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iagirresarobe\Desktop\WEB_ORRIA\"/>
    </mc:Choice>
  </mc:AlternateContent>
  <xr:revisionPtr revIDLastSave="0" documentId="13_ncr:1_{2D2C4FEB-BB7E-4C0C-A2E3-ED6AD99E4386}" xr6:coauthVersionLast="47" xr6:coauthVersionMax="47" xr10:uidLastSave="{00000000-0000-0000-0000-000000000000}"/>
  <bookViews>
    <workbookView xWindow="-120" yWindow="-120" windowWidth="29040" windowHeight="15720" tabRatio="793" xr2:uid="{00000000-000D-0000-FFFF-FFFF00000000}"/>
  </bookViews>
  <sheets>
    <sheet name="AURKIBIDEA" sheetId="1" r:id="rId1"/>
    <sheet name="2023" sheetId="2" r:id="rId2"/>
    <sheet name="2024" sheetId="3" r:id="rId3"/>
    <sheet name="2025" sheetId="4" r:id="rId4"/>
    <sheet name="2026" sheetId="15" r:id="rId5"/>
    <sheet name="25 Toki garapena" sheetId="5" r:id="rId6"/>
    <sheet name="25 Pertsonala" sheetId="6" r:id="rId7"/>
    <sheet name="25 Hirigintza" sheetId="7" r:id="rId8"/>
    <sheet name="25 Gazteria" sheetId="8" r:id="rId9"/>
    <sheet name="25 Euskara Hezkuntza" sheetId="9" r:id="rId10"/>
    <sheet name="25 Enplegua" sheetId="10" r:id="rId11"/>
    <sheet name="25 Diruzaintza" sheetId="11" r:id="rId12"/>
    <sheet name="25 Berdintasuna" sheetId="12" r:id="rId13"/>
    <sheet name="25 Bizikidetza" sheetId="13" r:id="rId14"/>
    <sheet name="25 Gizarte Zerbitzuak" sheetId="14" r:id="rId15"/>
    <sheet name="25 Komunikazioa" sheetId="29" r:id="rId16"/>
    <sheet name="2025 JATORRIA" sheetId="17" state="hidden" r:id="rId17"/>
  </sheets>
  <definedNames>
    <definedName name="_xlnm.Print_Area" localSheetId="1">'2023'!$A$1:$E$65</definedName>
    <definedName name="_xlnm.Print_Area" localSheetId="2">'2024'!$A$1:$E$171</definedName>
    <definedName name="_xlnm.Print_Area" localSheetId="3">'2025'!$A$1:$H$28</definedName>
    <definedName name="_xlnm.Print_Area" localSheetId="16">'2025 JATORRIA'!$A$1:$M$239</definedName>
    <definedName name="_xlnm.Print_Area" localSheetId="4">'2026'!$A$1:$E$143</definedName>
    <definedName name="_xlnm.Print_Area" localSheetId="12">'25 Berdintasuna'!$A$1:$F$44</definedName>
    <definedName name="_xlnm.Print_Area" localSheetId="13">'25 Bizikidetza'!$A$1:$H$10</definedName>
    <definedName name="_xlnm.Print_Area" localSheetId="11">'25 Diruzaintza'!$A$1:$F$14</definedName>
    <definedName name="_xlnm.Print_Area" localSheetId="10">'25 Enplegua'!$A$1:$F$10</definedName>
    <definedName name="_xlnm.Print_Area" localSheetId="9">'25 Euskara Hezkuntza'!$A$1:$F$19</definedName>
    <definedName name="_xlnm.Print_Area" localSheetId="8">'25 Gazteria'!$A$1:$E$15</definedName>
    <definedName name="_xlnm.Print_Area" localSheetId="14">'25 Gizarte Zerbitzuak'!$A$1:$E$49</definedName>
    <definedName name="_xlnm.Print_Area" localSheetId="7">'25 Hirigintza'!$A$1:$H$27</definedName>
    <definedName name="_xlnm.Print_Area" localSheetId="15">'25 Komunikazioa'!$A$1:$E$1</definedName>
    <definedName name="_xlnm.Print_Area" localSheetId="6">'25 Pertsonala'!$A$1:$E$41</definedName>
    <definedName name="_xlnm.Print_Area" localSheetId="5">'25 Toki garapena'!$A$1:$H$31</definedName>
    <definedName name="_xlnm.Print_Area" localSheetId="0">AURKIBIDEA!$A$1:$H$28</definedName>
    <definedName name="_xlnm.Print_Titles" localSheetId="1">'2023'!$1:$1</definedName>
    <definedName name="_xlnm.Print_Titles" localSheetId="2">'2024'!$1:$1</definedName>
    <definedName name="_xlnm.Print_Titles" localSheetId="4">'2026'!$1:$1</definedName>
    <definedName name="_xlnm.Print_Titles" localSheetId="12">'25 Berdintasuna'!$1:$3</definedName>
    <definedName name="_xlnm.Print_Titles" localSheetId="13">'25 Bizikidetza'!$1:$3</definedName>
    <definedName name="_xlnm.Print_Titles" localSheetId="11">'25 Diruzaintza'!$1:$3</definedName>
    <definedName name="_xlnm.Print_Titles" localSheetId="10">'25 Enplegua'!$1:$3</definedName>
    <definedName name="_xlnm.Print_Titles" localSheetId="9">'25 Euskara Hezkuntza'!$1:$3</definedName>
    <definedName name="_xlnm.Print_Titles" localSheetId="8">'25 Gazteria'!$1:$3</definedName>
    <definedName name="_xlnm.Print_Titles" localSheetId="14">'25 Gizarte Zerbitzuak'!$1:$3</definedName>
    <definedName name="_xlnm.Print_Titles" localSheetId="7">'25 Hirigintza'!$1:$3</definedName>
    <definedName name="_xlnm.Print_Titles" localSheetId="15">'25 Komunikazioa'!$1:$3</definedName>
    <definedName name="_xlnm.Print_Titles" localSheetId="6">'25 Pertsonala'!$1:$3</definedName>
    <definedName name="_xlnm.Print_Titles" localSheetId="5">'25 Toki garapena'!$1:$3</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 i="1" l="1"/>
  <c r="D11" i="1"/>
  <c r="C11" i="1"/>
  <c r="B11" i="1"/>
  <c r="E9" i="1"/>
  <c r="D9" i="1"/>
  <c r="C9" i="1"/>
  <c r="B9" i="1"/>
  <c r="D5" i="17"/>
  <c r="D9" i="5"/>
  <c r="E8" i="1"/>
  <c r="D8" i="1"/>
  <c r="C8" i="1"/>
  <c r="B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Jatorrizko erreferentzia</author>
  </authors>
  <commentList>
    <comment ref="A7" authorId="0" shapeId="0" xr:uid="{00000000-0006-0000-0B00-000001000000}">
      <text>
        <r>
          <rPr>
            <sz val="11"/>
            <rFont val="Carlito"/>
          </rPr>
          <t>Jatorrizko goiburua: ESLEIPENDUNAREN IDENTITATEA+E11A3:E12A3:A3:F36</t>
        </r>
      </text>
    </comment>
  </commentList>
</comments>
</file>

<file path=xl/sharedStrings.xml><?xml version="1.0" encoding="utf-8"?>
<sst xmlns="http://schemas.openxmlformats.org/spreadsheetml/2006/main" count="3178" uniqueCount="1527">
  <si>
    <t>01   URTEEN ARABERAKO IKUSPEGIA</t>
  </si>
  <si>
    <t>URTEA</t>
  </si>
  <si>
    <t>ERREGISTROAK</t>
  </si>
  <si>
    <t>ZENBATEKOA</t>
  </si>
  <si>
    <t>HASIERA</t>
  </si>
  <si>
    <t>AMAIERA</t>
  </si>
  <si>
    <t>OHARRAK</t>
  </si>
  <si>
    <t>2023</t>
  </si>
  <si>
    <t>2023ko 3. eta 4. hiruhilekoak</t>
  </si>
  <si>
    <t>2024</t>
  </si>
  <si>
    <t>Urte osoko zerrenda</t>
  </si>
  <si>
    <t>2025</t>
  </si>
  <si>
    <t>—</t>
  </si>
  <si>
    <t>2026</t>
  </si>
  <si>
    <t>2026ko 1., 2. eta 3. hiruhilekoak</t>
  </si>
  <si>
    <t>02   2025EKO ATALEN AURKIBIDEA</t>
  </si>
  <si>
    <t>ATALA</t>
  </si>
  <si>
    <t>JOAN XEHETASUNERA</t>
  </si>
  <si>
    <t>Toki garapena</t>
  </si>
  <si>
    <t>Ikusi  →</t>
  </si>
  <si>
    <t>Pertsonala</t>
  </si>
  <si>
    <t>Hirigintza</t>
  </si>
  <si>
    <t>Gazteria</t>
  </si>
  <si>
    <t>Euskara eta Hezkuntza</t>
  </si>
  <si>
    <t>Enplegua</t>
  </si>
  <si>
    <t>Diruzaintza</t>
  </si>
  <si>
    <t>Berdintasuna</t>
  </si>
  <si>
    <t>Bizikidetza</t>
  </si>
  <si>
    <t>Gizarte Zerbitzuak</t>
  </si>
  <si>
    <t>Data</t>
  </si>
  <si>
    <t>Espedientea</t>
  </si>
  <si>
    <t>Deskripzioa</t>
  </si>
  <si>
    <t>Onurauna</t>
  </si>
  <si>
    <t>Zenbatekoa</t>
  </si>
  <si>
    <t>2023PGAS0032</t>
  </si>
  <si>
    <t>Hirigintzako plotterraren mantenu lanak eta pieza aldaketak</t>
  </si>
  <si>
    <t>COMERCIAL MAQUELSA ALAVA 2008 S.L.</t>
  </si>
  <si>
    <t>2023PGAS0022</t>
  </si>
  <si>
    <t>Ingurumeneko argazki makinaren bateria</t>
  </si>
  <si>
    <t>MONTTE</t>
  </si>
  <si>
    <t>2023PGAS0025</t>
  </si>
  <si>
    <t>Udal kartel eta posterrak diseinatzeko programaren erosketa urte baterako</t>
  </si>
  <si>
    <t>2019CHOZ0021</t>
  </si>
  <si>
    <t>Maquelsa renting 2023-07</t>
  </si>
  <si>
    <t>2023PER10012</t>
  </si>
  <si>
    <t>Obren aurrekontuak egiteko programaren eguneraketa hirigintza eta ozma sailetarako</t>
  </si>
  <si>
    <t>CYPE INGENIEROS S.A.</t>
  </si>
  <si>
    <t>Maquelsa renting 2023-08</t>
  </si>
  <si>
    <t>2019PER10017</t>
  </si>
  <si>
    <t>Hilerriko internet konexioa 2023-08</t>
  </si>
  <si>
    <t>KELNARA BANDA ZABALA</t>
  </si>
  <si>
    <t>2023PER10013</t>
  </si>
  <si>
    <t>Argi etenen aurrean zerbitzariak babesteko sai aparailuaren erosketa</t>
  </si>
  <si>
    <t>SARELUR S.L.</t>
  </si>
  <si>
    <t>2023PGAS0033</t>
  </si>
  <si>
    <t>Udaletxeko ziurtagiri digitala maider morrasen izenean</t>
  </si>
  <si>
    <t>IZENPE</t>
  </si>
  <si>
    <t>Hilerriko internet konexioa 2023-09</t>
  </si>
  <si>
    <t>2023PGAS0034</t>
  </si>
  <si>
    <t>Zinegotzientzat ziurtagiri digitala erostea</t>
  </si>
  <si>
    <t>Maquelsa renting 2023-09</t>
  </si>
  <si>
    <t>2023EROS0001</t>
  </si>
  <si>
    <t>Polo garaia: proiektu pilotoa</t>
  </si>
  <si>
    <t>EMUN KOOP. ELK.</t>
  </si>
  <si>
    <t>2023ZZER0141</t>
  </si>
  <si>
    <t>Bedoñako kloradorearen argindarraren ordainketa</t>
  </si>
  <si>
    <t>IBERDROLA DISTRIBUCION ELECTRICA SAU</t>
  </si>
  <si>
    <t>Hilerriko internet konexioa 2023-10</t>
  </si>
  <si>
    <t>2023PGAS0035</t>
  </si>
  <si>
    <t>Hainbat informatika gailu</t>
  </si>
  <si>
    <t>MIKROS INFORMATIKA IRTENBIDEAK, S.L.</t>
  </si>
  <si>
    <t>2023PGAS0036</t>
  </si>
  <si>
    <t>Izenpeko 4 ziurtagiri digitalen erosketa</t>
  </si>
  <si>
    <t>2023PBIK0008</t>
  </si>
  <si>
    <t>Adintxikikoen kontrako indarkeriaren prebentzioa</t>
  </si>
  <si>
    <t>GIZARTE ZERBITZUAK</t>
  </si>
  <si>
    <t>2023ZTXI0035</t>
  </si>
  <si>
    <t>Revisión anclajes jardines</t>
  </si>
  <si>
    <t>ADEKUA</t>
  </si>
  <si>
    <t>2023ZZUH0010</t>
  </si>
  <si>
    <t>Compra arbolado zona urbana</t>
  </si>
  <si>
    <t>PREZERO ESPAÑA S.A.U.</t>
  </si>
  <si>
    <t>2023ZTXI0039</t>
  </si>
  <si>
    <t>Arrasateko zur laminatuzko pasabideen egoera aztertzea</t>
  </si>
  <si>
    <t>LANIK, I, SA</t>
  </si>
  <si>
    <t>2023ZTXI0040</t>
  </si>
  <si>
    <t>Arrasateko zur laminatuzko estalkien egoera aztertzea</t>
  </si>
  <si>
    <t>OBRA,ZERBITZU,MANTENTZE ETA AUZOAK</t>
  </si>
  <si>
    <t>2023PGAS0037</t>
  </si>
  <si>
    <t>2024 urterako agendak</t>
  </si>
  <si>
    <t>BERRIA EGUNKARIA</t>
  </si>
  <si>
    <t>2023ZTXI0042</t>
  </si>
  <si>
    <t>Ohiko ur-kontagailuak teleirakurketarako egokitu</t>
  </si>
  <si>
    <t>IBERCONTA, S.A.,</t>
  </si>
  <si>
    <t>2021NOTK0001</t>
  </si>
  <si>
    <t>Txaeta kalean egoera txarrean dagoen saneamenduko hodi tartea ordezkatzeko obra</t>
  </si>
  <si>
    <t>EXCAVACIONES ARRASATE S.L.</t>
  </si>
  <si>
    <t>2023NOTK0012</t>
  </si>
  <si>
    <t>Lauaxeta actuaciones para recogida de agua</t>
  </si>
  <si>
    <t>2023ZERT0010</t>
  </si>
  <si>
    <t>Argiteria publikoaren telegestioa mantentzeko behar diren citiluxen erosketa</t>
  </si>
  <si>
    <t>ARELSA</t>
  </si>
  <si>
    <t>2023ZTXI0046</t>
  </si>
  <si>
    <t>Perte ii (ura) laguntzak eskatzeko dokumentazioa prestatzeko laguntza-zerbitzua esleitzeko proposamena.</t>
  </si>
  <si>
    <t>GESTORES EUROPEOS SL</t>
  </si>
  <si>
    <t>Maquelsa renting 2023-10</t>
  </si>
  <si>
    <t>2023PGAS0041</t>
  </si>
  <si>
    <t>Webgune zaharra 6 hilabetetan eskuragarri izatea</t>
  </si>
  <si>
    <t>CODE&amp;SYNTAX</t>
  </si>
  <si>
    <t>2023PGAS0043</t>
  </si>
  <si>
    <t>Ura programako aparailuetako baten konponketa</t>
  </si>
  <si>
    <t>BUNTPLANET S.L.</t>
  </si>
  <si>
    <t>2023PER20005</t>
  </si>
  <si>
    <t>Posta elektronikoaren mantenu kontratua urte beterako</t>
  </si>
  <si>
    <t>LKS S.COOP</t>
  </si>
  <si>
    <t>2023ZTXI0045</t>
  </si>
  <si>
    <t>Ferixalekuko igogailuaren ate konponketa</t>
  </si>
  <si>
    <t>THYSSENKRUPP ELEVADORES, S.L.</t>
  </si>
  <si>
    <t>2023EROS0004</t>
  </si>
  <si>
    <t>Appa hi!! aplikazioa</t>
  </si>
  <si>
    <t>BADIHARDUGU ELKARTEA</t>
  </si>
  <si>
    <t>2023PGAS0040</t>
  </si>
  <si>
    <t>Portatil baten konponketa eta teklatuaren ordezkapena</t>
  </si>
  <si>
    <t>2023PGAS0039</t>
  </si>
  <si>
    <t>Kulturateko hemerotekan dauden funtsa digitalak interneten argitaratu ahal izateko biltegiratze disken erosketa</t>
  </si>
  <si>
    <t>2023PGAS0045</t>
  </si>
  <si>
    <t>2023PGAS0047</t>
  </si>
  <si>
    <t>Hirigintzako plotterraren toner erosketa</t>
  </si>
  <si>
    <t>2023PGAS0044</t>
  </si>
  <si>
    <t>Langileen txartelak grabatzeko aparailua pertsonal sailerako</t>
  </si>
  <si>
    <t>I-SAI CENTRAL</t>
  </si>
  <si>
    <t>2023ZERT0015</t>
  </si>
  <si>
    <t>Meatzerrekako eta bedoñabeko instalzio fotovoltaikoen  inbertsoreen erosketa eta muntaia (matxuratu egin dira)</t>
  </si>
  <si>
    <t>EKITERMIK S COOP.</t>
  </si>
  <si>
    <t>2023ZTXI0051</t>
  </si>
  <si>
    <t>Etxebizitzak monitorizatzeko lanak adjudikatzeko proposamena, santa teresa/doneztebe eremua biziberritzeko prozeduraren arloan.</t>
  </si>
  <si>
    <t>STECHOME</t>
  </si>
  <si>
    <t>2023ZTXI0048</t>
  </si>
  <si>
    <t>Markuleteko 2. pabilioiko galdarategiaren obran kalitate kontroleko saiakuntzak egitea</t>
  </si>
  <si>
    <t>LABIKER, S.L</t>
  </si>
  <si>
    <t>2023ZTXI0050</t>
  </si>
  <si>
    <t>Farolen egonkortasunaren errebisioa egin</t>
  </si>
  <si>
    <t>TECUNI, S.A</t>
  </si>
  <si>
    <t>2023ZERT0011</t>
  </si>
  <si>
    <t>Udal biltegiko arotzeriarako makina konbinatua erosteko proposamena</t>
  </si>
  <si>
    <t>ITURMABERRI</t>
  </si>
  <si>
    <t>2023ZZUH0011</t>
  </si>
  <si>
    <t>Adjudicación eliminación arbolado varias zonas</t>
  </si>
  <si>
    <t>PARQUES Y JARDINES DE ABADIANO, S.A.</t>
  </si>
  <si>
    <t>2023ZERT0014</t>
  </si>
  <si>
    <t>Telegestiorako 13 citilux elementuen erosketa</t>
  </si>
  <si>
    <t>2022CHOZ0029</t>
  </si>
  <si>
    <t>Zenbait material elektrikoren hornidura: kale argiteriako argi-puntu konbentzionalak eta osagarriak, kale argiteriako led argi-puntuak eta led argi-pu</t>
  </si>
  <si>
    <t>UTE EKIAFE</t>
  </si>
  <si>
    <t>BERDIN S.L.</t>
  </si>
  <si>
    <t>2023PER10005</t>
  </si>
  <si>
    <t>Udaletxeko eta udaltzaingoko ate magnetizatuen egokitzapena txartel berrietara</t>
  </si>
  <si>
    <t>Maquelsa renting 2023-11</t>
  </si>
  <si>
    <t>2023PER10003</t>
  </si>
  <si>
    <t>Posta elektronikoko relay zerbitzua urte osorako</t>
  </si>
  <si>
    <t>SARENET</t>
  </si>
  <si>
    <t>2023PGAS0052</t>
  </si>
  <si>
    <t>Bi hautaketa-prozesuren oinarriak egitea</t>
  </si>
  <si>
    <t>CGP-CONSULTORES DE GESTION PUBLICA</t>
  </si>
  <si>
    <t>2023PGAS0054</t>
  </si>
  <si>
    <t>Jubilatuen etxeetako konponketa informatikoak</t>
  </si>
  <si>
    <t>2023PER20004</t>
  </si>
  <si>
    <t>Web orriko mantenu kontratua urte beterako</t>
  </si>
  <si>
    <t>2023PGAS0055</t>
  </si>
  <si>
    <t>Kirolaonline web zerbitzaria sistema berrira migratzeko lanak</t>
  </si>
  <si>
    <t>OMESA INFORMATICA SLU</t>
  </si>
  <si>
    <t>2023PER10010</t>
  </si>
  <si>
    <t>Jame eta bake epaitegia udal sare informatikoarekin lotzeko materiala eta lanak</t>
  </si>
  <si>
    <t>2023PGAS0051</t>
  </si>
  <si>
    <t>Liburutegirako vga kablea</t>
  </si>
  <si>
    <t>2023PER20007</t>
  </si>
  <si>
    <t>2023ko osoko bilkurako emankizunak eta bideoaktak</t>
  </si>
  <si>
    <t>GOIENA KOMUNIKAZIO TALDEA KOOP ELKARTEA</t>
  </si>
  <si>
    <t>2023PGAS0050</t>
  </si>
  <si>
    <t>Liburutegiko ordenagailu publikoak garbi mantentzeko programa informatikoa</t>
  </si>
  <si>
    <t>Títulos y encabezados originales</t>
  </si>
  <si>
    <t>Archivo</t>
  </si>
  <si>
    <t>Hoja</t>
  </si>
  <si>
    <t>Fila original</t>
  </si>
  <si>
    <t>Contenido original (número de columna: valor)</t>
  </si>
  <si>
    <t>2023 3. hiruhilekoa.xlsx
2023 4. hiruhilekoa.xlsx</t>
  </si>
  <si>
    <t>Orria1
Orria1</t>
  </si>
  <si>
    <t>1
1</t>
  </si>
  <si>
    <t>1: Data
2: Espedientea
3: Deskribapena
4: Nori
5: Zenbatekoa</t>
  </si>
  <si>
    <t>Maquelsa renting 2023-12</t>
  </si>
  <si>
    <t>2024PGAS0001</t>
  </si>
  <si>
    <t>Kontu-hartzailearen ziurtagiri elektronikoa</t>
  </si>
  <si>
    <t>2023EROS0005</t>
  </si>
  <si>
    <t>Eusliderrak: 3. fasearen gastuak onartzea</t>
  </si>
  <si>
    <t>ERDU-AEK EUSKALTEGIA</t>
  </si>
  <si>
    <t>2023ZZUH0014</t>
  </si>
  <si>
    <t>Propuesta actuaciones mejora de la infraestructura verde y biodiversidad en varias zonas.</t>
  </si>
  <si>
    <t>Gurasoentzako euskara tailerrak</t>
  </si>
  <si>
    <t>TXATXILIPURDI HAUR ETA GAZTE EKINTZAK</t>
  </si>
  <si>
    <t>2024PGAS0002</t>
  </si>
  <si>
    <t>Abaroako jubilatuen etxeko konponketa informatikoa tiketbai sisteman</t>
  </si>
  <si>
    <t>2024EROS0001</t>
  </si>
  <si>
    <t>Gu be bai egutegiak, 2024koak</t>
  </si>
  <si>
    <t>COMERCIAL, IPEK, ARRASATE SL</t>
  </si>
  <si>
    <t>Garaia parke teknologikoan euskararen presentzia eta erabilera areagotzeko proiektua</t>
  </si>
  <si>
    <t>GARAIA PARKE TEKNOLOGIKOA KOOP.E.</t>
  </si>
  <si>
    <t>2021CHOZ0006</t>
  </si>
  <si>
    <t>09_sorta photoshop lizentziak</t>
  </si>
  <si>
    <t>DISPROIN LEVANTE S.L.</t>
  </si>
  <si>
    <t>08_sorta teamviewer lizentzia</t>
  </si>
  <si>
    <t>05_sorta microstation lizentziak</t>
  </si>
  <si>
    <t>ASESORÍA INFORMÁTICA DE SISTEMAS CAD, SLU</t>
  </si>
  <si>
    <t>06_sorta vmware lizentziak</t>
  </si>
  <si>
    <t>SOLITIUM SL</t>
  </si>
  <si>
    <t>03_sorta firewall forti lizentzia</t>
  </si>
  <si>
    <t>SPECIALIST COMPUTER CENTRES, SL</t>
  </si>
  <si>
    <t>07_sorta veeam backup lizentzia</t>
  </si>
  <si>
    <t>2024PGAS0003</t>
  </si>
  <si>
    <t>Kulturateko haur liburutegirako txartel grafikoa</t>
  </si>
  <si>
    <t>2023PGAS0049</t>
  </si>
  <si>
    <t>Etxaluzeko klimatizazio programaren konponketa</t>
  </si>
  <si>
    <t>HELINX S.L.</t>
  </si>
  <si>
    <t>2024CHOZ0001</t>
  </si>
  <si>
    <t>Akordio markoa ordenagailu eta pantailak erosteko</t>
  </si>
  <si>
    <t>INFORMATIKA SAILA</t>
  </si>
  <si>
    <t>2023ZTXI0057</t>
  </si>
  <si>
    <t>San cristobal hilerriko transformadorearen mantentze lanak</t>
  </si>
  <si>
    <t>URBINA SA</t>
  </si>
  <si>
    <t>2020CHOZ0015</t>
  </si>
  <si>
    <t>Gipuzkoako kontratazio zentrala - elemento elektriko txikien hornidura</t>
  </si>
  <si>
    <t>2023ZTXI0058</t>
  </si>
  <si>
    <t>Osoko bilkuren aretoko ikus-entzumenezkoen instalazioen mantentze lanak 2024</t>
  </si>
  <si>
    <t>TELESONIC</t>
  </si>
  <si>
    <t>2023ZTXI0053</t>
  </si>
  <si>
    <t>Argi fluxuko erreguladoreen mantentze kontratua 2024</t>
  </si>
  <si>
    <t>SALICRU</t>
  </si>
  <si>
    <t>2023ZTXI0052</t>
  </si>
  <si>
    <t>Servicio recogida animales abandonados en la vía pública para el año 2024</t>
  </si>
  <si>
    <t>2024PGAS0006</t>
  </si>
  <si>
    <t>Bazeko txanda sistemaren mantenu kontratua urte beterako</t>
  </si>
  <si>
    <t>VALPATEK TECHNOLOGY GROUP</t>
  </si>
  <si>
    <t>2023CHOZ0015</t>
  </si>
  <si>
    <t>Ingurune irekian gizarte hezkuntza zerbitzua (kale heziketa) 2023-2027 (berria)</t>
  </si>
  <si>
    <t>KALEXKA ELKARTEA</t>
  </si>
  <si>
    <t>2024ZTXI0005</t>
  </si>
  <si>
    <t>Zerrajera kaleko ezponda aztertzeko eta egonkortzeko txosten-teknikoa idaztea</t>
  </si>
  <si>
    <t>IKERLUR SL-GEOLOGIA Y GEOTECNIA</t>
  </si>
  <si>
    <t>2024PER20005</t>
  </si>
  <si>
    <t>2024PER20006</t>
  </si>
  <si>
    <t>2023PER10009</t>
  </si>
  <si>
    <t>Fitxaketa sistemako zerbitzarirako lizentzia erostea</t>
  </si>
  <si>
    <t>2023ZTXI0061</t>
  </si>
  <si>
    <t>Arrasate herri eskolako erguin eraikineko teilatua berritzeko proiektua idaztea</t>
  </si>
  <si>
    <t>MENDIETA GOIATXE ARQUITECTOS</t>
  </si>
  <si>
    <t>2024PER20007</t>
  </si>
  <si>
    <t>Gis sistemaren urte beteko mantenu kontratua</t>
  </si>
  <si>
    <t>SEYS SEMICONDUCTORES Y SISTEMAS</t>
  </si>
  <si>
    <t>Maquelsa renting 2024-01</t>
  </si>
  <si>
    <t>01_sorta office 365 60 lizentzia</t>
  </si>
  <si>
    <t>2024PER10001</t>
  </si>
  <si>
    <t>Bazeko eta ongizateko hitzorduak kudeatzeko programaren mantenua urte beterako</t>
  </si>
  <si>
    <t>ALTIA CONSULTORES, S.A.</t>
  </si>
  <si>
    <t>2024PER10003</t>
  </si>
  <si>
    <t>Liburutegiko automaileguko aparailuen urte beteko mantenua</t>
  </si>
  <si>
    <t>IDCARE</t>
  </si>
  <si>
    <t>2024PER10004</t>
  </si>
  <si>
    <t>Ibilgailuen garbiguneko programaren matenua urte beterako</t>
  </si>
  <si>
    <t>2I INFORMATICA INDUSTRIAL SA</t>
  </si>
  <si>
    <t>2024PER20001</t>
  </si>
  <si>
    <t>Kiroldegiko programaren mantenua</t>
  </si>
  <si>
    <t>2024PER20002</t>
  </si>
  <si>
    <t>Munigex programaren urte beteko mantenua</t>
  </si>
  <si>
    <t>CGS S.L. SOLUCIONES INFORMATICAS</t>
  </si>
  <si>
    <t>2024PER20008</t>
  </si>
  <si>
    <t>Ordenagailu nagusien mantenu kontratua urte osorako</t>
  </si>
  <si>
    <t>SEIN  TIC SL</t>
  </si>
  <si>
    <t>2024PGAS0011</t>
  </si>
  <si>
    <t>Ur irakurketen aparailuetan egin beharreko konponketa lanak</t>
  </si>
  <si>
    <t>2024ZERT0003</t>
  </si>
  <si>
    <t>Musakolako herri eskolarako 3x3-ko 10 karpa eskatu</t>
  </si>
  <si>
    <t>OKATENT SL</t>
  </si>
  <si>
    <t>2024PGAS0008</t>
  </si>
  <si>
    <t>Portatil batentzako euskarria</t>
  </si>
  <si>
    <t>2024PGAS0013</t>
  </si>
  <si>
    <t>Udaletxeko zigilu elektronikoa software esukarrian 3 urterako</t>
  </si>
  <si>
    <t>02_sorta panda antibirusa lizentzia</t>
  </si>
  <si>
    <t>ARRETAZ S.L.</t>
  </si>
  <si>
    <t>2024NOTK0001</t>
  </si>
  <si>
    <t>Uarkape frontoiko hormak berritzeko obra</t>
  </si>
  <si>
    <t>LANDA E IMAZ SA</t>
  </si>
  <si>
    <t>2024ZZUH0001</t>
  </si>
  <si>
    <t>Eskatzea san isidro ermitaren aurrean zuhaitza landatzea</t>
  </si>
  <si>
    <t>2024PER10007</t>
  </si>
  <si>
    <t>Izfen dagoen zerbitzari birtualeko disko tamaina igotzeko eskaera</t>
  </si>
  <si>
    <t>IZFE</t>
  </si>
  <si>
    <t>2024PGAS0004</t>
  </si>
  <si>
    <t>Papercut programaren urte beteko mantenua</t>
  </si>
  <si>
    <t>2024PGAS0012</t>
  </si>
  <si>
    <t>Maquelsa renting 2024-02</t>
  </si>
  <si>
    <t>2024PER10006</t>
  </si>
  <si>
    <t>Planoekin lan egiteko draftsiht programaren  4 lizentzien erosketa</t>
  </si>
  <si>
    <t>2023PER10014</t>
  </si>
  <si>
    <t>Udaletxeko firewall aldaketa</t>
  </si>
  <si>
    <t>2022CHOZ0023</t>
  </si>
  <si>
    <t>Udaltzaingorako kudeaketa-aplikazio bat eskuratu, ezarri eta mantentzea.</t>
  </si>
  <si>
    <t>EUROCOP SECURITY SYSTEMS S.L.</t>
  </si>
  <si>
    <t>2024ZERT0005</t>
  </si>
  <si>
    <t>Kulturateko areto nagusiko argiak berrizteko behar den materialaren erosketa</t>
  </si>
  <si>
    <t>SUMINISTROS ELECTRICOS IGUELDO, S.L.U.</t>
  </si>
  <si>
    <t>2024PER10008</t>
  </si>
  <si>
    <t>Bazeko berrantolaketagatik erosi beharreko eskaner eta tableta biometrikoak</t>
  </si>
  <si>
    <t>04_sorta autocad lizentziak</t>
  </si>
  <si>
    <t>2024PER10005</t>
  </si>
  <si>
    <t>Wifi sare publikoaren urteko mantenua</t>
  </si>
  <si>
    <t>WIFINOVA SL</t>
  </si>
  <si>
    <t>2024PGAS0016</t>
  </si>
  <si>
    <t>2024PER10009</t>
  </si>
  <si>
    <t>Microstation programaren urteroko mantenua</t>
  </si>
  <si>
    <t>2023CHOZ0005</t>
  </si>
  <si>
    <t>Ur kontagailuen eskuzko irakurketa sistema berritzea eta mantenua</t>
  </si>
  <si>
    <t>2024PGAS0005</t>
  </si>
  <si>
    <t>Gravity programaren urteko lizentzia</t>
  </si>
  <si>
    <t>2024EROS0002</t>
  </si>
  <si>
    <t>23. korrikaren gastuak: soinu ekipoa alokatzea</t>
  </si>
  <si>
    <t>DANATEK SERVICIOS AUDIIOVISUALES S.L.</t>
  </si>
  <si>
    <t>23. korrikaren gastuak: mahaiak eta aulkiak alokatzea</t>
  </si>
  <si>
    <t>AULKIA SL 2016</t>
  </si>
  <si>
    <t>23. korrikaren gastuak: berria egunkarian publizitatea</t>
  </si>
  <si>
    <t>EUSKARA SAILA</t>
  </si>
  <si>
    <t>2024PER20004</t>
  </si>
  <si>
    <t>Nominako programako urte beteko mantenua eta soportea</t>
  </si>
  <si>
    <t>CARLOS CASTILLA INGENIEROS S.A.</t>
  </si>
  <si>
    <t>2024PER10011</t>
  </si>
  <si>
    <t>Jameko zerraila sistemaren migrazioa udal sare informatikora</t>
  </si>
  <si>
    <t>2024ZTXI0015</t>
  </si>
  <si>
    <t>Zerrajera kaleko ezponda egonkortzeko proiektua idaztea</t>
  </si>
  <si>
    <t>2024PGAS0014</t>
  </si>
  <si>
    <t>Bazeko pantailentzako 4 euskarri</t>
  </si>
  <si>
    <t>2024PER10010</t>
  </si>
  <si>
    <t>Adobe photoshop programaren lizentzia urte beterako</t>
  </si>
  <si>
    <t>Hilerriko internet konexioa 2024-04</t>
  </si>
  <si>
    <t>2024PGAS0018</t>
  </si>
  <si>
    <t>Bazen jartzeko argi-indar luzatzaileak</t>
  </si>
  <si>
    <t>2024PGAS0021</t>
  </si>
  <si>
    <t>Baz eta udalako ingurumen eskolarako sarerako switchak</t>
  </si>
  <si>
    <t>2024PGAS0022</t>
  </si>
  <si>
    <t>Hirigintzako plotterraren konponketa lanak</t>
  </si>
  <si>
    <t>2024PGAS0019</t>
  </si>
  <si>
    <t>Arrasateon app-aren urte osoko mantenua</t>
  </si>
  <si>
    <t>ZITU INFORMATIKA</t>
  </si>
  <si>
    <t>2024ZTXI0013</t>
  </si>
  <si>
    <t>Udal galdarategiko polipastoak egokitzeko eta muntatzeko lanak</t>
  </si>
  <si>
    <t>TALLERES AMENABAR SA</t>
  </si>
  <si>
    <t>2024PGAS0023</t>
  </si>
  <si>
    <t>Arrasateon appa apple mugikorretan funtzionatzeko urteko lizentzia</t>
  </si>
  <si>
    <t>APPLE DISTRIBUTION INTERNATIONAL</t>
  </si>
  <si>
    <t>2024PGAS0020</t>
  </si>
  <si>
    <t>Proiektore baten lanpara erostea</t>
  </si>
  <si>
    <t>2024EROS0005</t>
  </si>
  <si>
    <t>Arrasateko udalaren euskararen erabileraren vii plangintzaldia diseinatzea</t>
  </si>
  <si>
    <t>2024PGAS0024</t>
  </si>
  <si>
    <t>Tao eta udaletxearen arteko zuntz optiko mozketa konpontzeko lanak</t>
  </si>
  <si>
    <t>2024PER10016</t>
  </si>
  <si>
    <t>Ordenagailuak berrerabili ahal izateko ssd diskoen erosketa</t>
  </si>
  <si>
    <t>2024PER10015</t>
  </si>
  <si>
    <t>Genero berdintasuneko soldata txostena egiteko aholkularitza</t>
  </si>
  <si>
    <t>Hilerriko internet konexioa 2024-05</t>
  </si>
  <si>
    <t>2024PER10017</t>
  </si>
  <si>
    <t>1.000 - 3.000 € (bez kanpo)_x000D_
zinegotziak eta teknikariak sinatu behar du.</t>
  </si>
  <si>
    <t>AULOCE S.A.</t>
  </si>
  <si>
    <t>2024ZTXI0019</t>
  </si>
  <si>
    <t>Servicio de autobús a udala auzoa en verano</t>
  </si>
  <si>
    <t>CUADRA BUS, S.L.U.</t>
  </si>
  <si>
    <t>2024PGAS0027</t>
  </si>
  <si>
    <t>Toki argiko jubilatuen tabernako tiket bai sistemako konponketa</t>
  </si>
  <si>
    <t>2024PBIK0008</t>
  </si>
  <si>
    <t>Plataforma jasotzailea erabiltzeko ikastaroa.</t>
  </si>
  <si>
    <t>TEKNODIDAKTIKA SL</t>
  </si>
  <si>
    <t>2024PBIK0007</t>
  </si>
  <si>
    <t>Garabi-kamioia erabiltzeko ikastaroa</t>
  </si>
  <si>
    <t>2024PGAS0029</t>
  </si>
  <si>
    <t>Batzar nagusi ibiltarirako hdmi-displayport kablearen erosketa</t>
  </si>
  <si>
    <t>2024PGAS0026</t>
  </si>
  <si>
    <t>Osoko bilkuretan erabiltzeko proiektorearen erosketa</t>
  </si>
  <si>
    <t>2024PGAS0025</t>
  </si>
  <si>
    <t>Bazen autoen garbigunerako txartelak irakurtzeko gailuen erosketa</t>
  </si>
  <si>
    <t>Hilerriko internet konexioa 2024-06</t>
  </si>
  <si>
    <t>2024PGAS0028</t>
  </si>
  <si>
    <t>Luzeera handiko bi argi-indar luzatzaileen erosketa</t>
  </si>
  <si>
    <t>2024PER20010</t>
  </si>
  <si>
    <t>Hirigintza eta ozma sailek erabiltzeko plotter aparailuaren erosketa</t>
  </si>
  <si>
    <t>SS HARD-GRUPO VERSIA</t>
  </si>
  <si>
    <t>2024PGAS0032</t>
  </si>
  <si>
    <t>Mojategiko bulegoetan wifia jartzeko materiala eta lanak</t>
  </si>
  <si>
    <t>2024CHOZ0002</t>
  </si>
  <si>
    <t>Maquelsa renting 2024-03</t>
  </si>
  <si>
    <t>Maquelsa renting 2024-04</t>
  </si>
  <si>
    <t>Maquelsa renting 2024-05</t>
  </si>
  <si>
    <t>Maquelsa renting 2024-06</t>
  </si>
  <si>
    <t>Maquelsa renting 2024-07</t>
  </si>
  <si>
    <t>Maquelsa renting 2024-08</t>
  </si>
  <si>
    <t>2024PGAS0030</t>
  </si>
  <si>
    <t>2024PGAS0031</t>
  </si>
  <si>
    <t>Zuntz optikoko kable motz baten erosketa</t>
  </si>
  <si>
    <t>2024PGAS0033</t>
  </si>
  <si>
    <t>Mojategin wifia jarri ahal izateko switch erosketa</t>
  </si>
  <si>
    <t>2024PGAS0034</t>
  </si>
  <si>
    <t>Tokiargiko jubilatuen lokaleko tiket bai aplikazioaren konponketa eta konfigurazioa</t>
  </si>
  <si>
    <t>2024PGAS0035</t>
  </si>
  <si>
    <t>Musakolako eta uribarriko jubilatuen etxeetan ticket bai sistemaren konponketa</t>
  </si>
  <si>
    <t>2024PBIK0009</t>
  </si>
  <si>
    <t>La intervención en contextos cronificados y/o con familias multiproblemáticas</t>
  </si>
  <si>
    <t>ESCUELA VASCO NAVARRA DE TERAPIA FAMILIAR</t>
  </si>
  <si>
    <t>2024PER10012</t>
  </si>
  <si>
    <t>Konposta guneko sarbide sistemaren aldaketa</t>
  </si>
  <si>
    <t>2024PER10019</t>
  </si>
  <si>
    <t>2024PGAS0038</t>
  </si>
  <si>
    <t>Euskaltegirako portatilaren erosketa</t>
  </si>
  <si>
    <t>2024PER10018</t>
  </si>
  <si>
    <t>Kulturaten matxuratutako swich nagusiaren ordezkapena eta konfigurazio lanak</t>
  </si>
  <si>
    <t>2024EROS0007</t>
  </si>
  <si>
    <t>Appa hi! egitasmoa: elkarrizketak grabatzea, kodifikatzea eta saretzea</t>
  </si>
  <si>
    <t>Maquelsa renting 2024-09</t>
  </si>
  <si>
    <t>2024EROS0006</t>
  </si>
  <si>
    <t>Zergatik ez? tailerra</t>
  </si>
  <si>
    <t>AED ELKARTEA</t>
  </si>
  <si>
    <t>2024PGAS0040</t>
  </si>
  <si>
    <t>Amaia antzokiko takillarako inpresoraren erosketa</t>
  </si>
  <si>
    <t>2024PGAS0041</t>
  </si>
  <si>
    <t>Portatil batentzat bateria baten erosketa</t>
  </si>
  <si>
    <t>2024PGAS0043</t>
  </si>
  <si>
    <t>Ssd disko berriak irakurri ahal izateko moldagailua</t>
  </si>
  <si>
    <t>2024PGAS0044</t>
  </si>
  <si>
    <t>Matxuratutako diskoaren erosketa eta 4 pen-driven erosketa</t>
  </si>
  <si>
    <t>2024PBIK0012</t>
  </si>
  <si>
    <t>2024PER20012</t>
  </si>
  <si>
    <t>Kiroletan eginkizun eta zereginen azterketa (adimen-desgaitasuna)</t>
  </si>
  <si>
    <t>TALLERES PROTEGIDOS GUREAK S.A.</t>
  </si>
  <si>
    <t>2024PGAS0036</t>
  </si>
  <si>
    <t>Bazeko monitoreentzat euskarri berezien erosketa</t>
  </si>
  <si>
    <t>2024NOTK0014</t>
  </si>
  <si>
    <t>San antolin herri eskola-ko galdara aldatzeko obra</t>
  </si>
  <si>
    <t>PROIMA, SDAD, COOP</t>
  </si>
  <si>
    <t>2022CHOZ0015</t>
  </si>
  <si>
    <t>Presentzia kontroleko sistemaren aldaketa</t>
  </si>
  <si>
    <t>PRIMION DIGITEK SLU</t>
  </si>
  <si>
    <t>2024PGAS0037</t>
  </si>
  <si>
    <t>Euskaltegirako mini ordenagailua eta cd-dvd irakurgailuak</t>
  </si>
  <si>
    <t>Hilerriko internet konexioa 2024-10</t>
  </si>
  <si>
    <t>2024PER10020</t>
  </si>
  <si>
    <t>Hizkuntza eskolarako bi proiektoreren erosketa</t>
  </si>
  <si>
    <t>Maquelsa renting 2024-10</t>
  </si>
  <si>
    <t>2024ZTXI0044</t>
  </si>
  <si>
    <t>Makatzenako zur laminatuzko estalkia birgaitzeko proiektua</t>
  </si>
  <si>
    <t>TENKA 7 ARKITEKTURA SLLP</t>
  </si>
  <si>
    <t>2024PGAS0045</t>
  </si>
  <si>
    <t>Hizkuntza eskolako proiektoreentzat hormako euskarriak</t>
  </si>
  <si>
    <t>2024PGAS0047</t>
  </si>
  <si>
    <t>2024PGAS0048</t>
  </si>
  <si>
    <t>Kiroldegirako hatz markak irakurtzeko usb gailua</t>
  </si>
  <si>
    <t>2024PGAS0049</t>
  </si>
  <si>
    <t>Izenpeko bi ziurtagiri software euskarrian</t>
  </si>
  <si>
    <t>2024PGAS0050</t>
  </si>
  <si>
    <t>Uribarriko jubilatuen tabernan soinu adaptadorearen konponketa</t>
  </si>
  <si>
    <t>2024PGAS0051</t>
  </si>
  <si>
    <t>Uribarriko jubilatuen tabernan ticketbai sistemako asistentzia</t>
  </si>
  <si>
    <t>Hilerriko internet konexioa 2024-11</t>
  </si>
  <si>
    <t>Maquelsa renting 2024-11</t>
  </si>
  <si>
    <t>2024PER30001</t>
  </si>
  <si>
    <t>Udal zerbitzu telefonikoan laguntza automatizatua eskaintzen duen zerbitzuaren kontratazioa</t>
  </si>
  <si>
    <t>IDRUS SOLUCIONES E INNOVACIÓN</t>
  </si>
  <si>
    <t>2024ZTXI0045</t>
  </si>
  <si>
    <t>Gabonetako argi apaingarrien alokairua (auzoak)</t>
  </si>
  <si>
    <t>MAYKOLUX SL</t>
  </si>
  <si>
    <t>2024PER20015</t>
  </si>
  <si>
    <t>Udaletxeko bigarren firewallaren erosketa</t>
  </si>
  <si>
    <t>2024AGAS0031</t>
  </si>
  <si>
    <t>Ordenagailu portatila erostea</t>
  </si>
  <si>
    <t>2024PGAS0052</t>
  </si>
  <si>
    <t>Bi proiektoreren piezak: filtroak eta argi-indar kableak</t>
  </si>
  <si>
    <t>2024PGAS0053</t>
  </si>
  <si>
    <t>Sareko switch txikiak</t>
  </si>
  <si>
    <t>2024PBIK0016</t>
  </si>
  <si>
    <t>Formación básica de limpieza</t>
  </si>
  <si>
    <t>ARRASATEKO UDALA</t>
  </si>
  <si>
    <t>2024PER20011</t>
  </si>
  <si>
    <t>Udal sareko bi switch nagusien babes aparailuen erosketa sare etenak ekiditeko</t>
  </si>
  <si>
    <t>2024PGAS0054</t>
  </si>
  <si>
    <t>Zuntz sareko gailu batzuen erosketa</t>
  </si>
  <si>
    <t>2024CHOZ0013</t>
  </si>
  <si>
    <t>Bazeko auto-tramitaziorako makinaren instalazioa alokairu formatuan 4 urtetarako</t>
  </si>
  <si>
    <t>2024PER20016</t>
  </si>
  <si>
    <t>Lefebvre datu basearen harpidetza</t>
  </si>
  <si>
    <t>EDICIONES FRANCIS LEFEBVRE</t>
  </si>
  <si>
    <t>2024PER10024</t>
  </si>
  <si>
    <t>Espublico datu basearen harpitza</t>
  </si>
  <si>
    <t>2024PER20017</t>
  </si>
  <si>
    <t>El consultor datu basearen harpidetza</t>
  </si>
  <si>
    <t>WOLTERS KLUWER ESPAÑA</t>
  </si>
  <si>
    <t>2024PER10002</t>
  </si>
  <si>
    <t>2024ZERT0013</t>
  </si>
  <si>
    <t>Eguzki-luminarien erosketa (oltan-markulete)</t>
  </si>
  <si>
    <t>EKIONA SL</t>
  </si>
  <si>
    <t>2024PER10025</t>
  </si>
  <si>
    <t>Vmware vsphere standard 8 programaren lizentzia urte beterako</t>
  </si>
  <si>
    <t>2024PGAS0055</t>
  </si>
  <si>
    <t>Musakolako jubilatuen tabernan tiketbai sistemaren konponketa</t>
  </si>
  <si>
    <t>2024PER20014</t>
  </si>
  <si>
    <t>Web orrian herritarrari laguntza emateko txatbot zerbitzuaren kontratazioa</t>
  </si>
  <si>
    <t>ASOCIACIÓN ESTUDIANTIL JUNIOR EMPRESA NELTA</t>
  </si>
  <si>
    <t>2024PER20003</t>
  </si>
  <si>
    <t>Osoko bilkuren emankizunak eta bideoaktak</t>
  </si>
  <si>
    <t>2024 1. hiruhilekoa.xlsx
2024 2. hiruhilekoa.xlsx
2024 3. hiruhilekoa.xlsx
2024 4. hiruhilekoa.xlsx</t>
  </si>
  <si>
    <t>Orria1
Orria1
Orria1
Orria1</t>
  </si>
  <si>
    <t>1
1
1
1</t>
  </si>
  <si>
    <t>2025   /   SAILEN ARABERAKO DOKUMENTAZIOA</t>
  </si>
  <si>
    <t>01    Toki garapena</t>
  </si>
  <si>
    <t>02    Pertsonala</t>
  </si>
  <si>
    <t>03    Hirigintza</t>
  </si>
  <si>
    <t>04    Gazteria</t>
  </si>
  <si>
    <t>05    Euskara eta Hezkuntza</t>
  </si>
  <si>
    <t>06    Enplegua</t>
  </si>
  <si>
    <t>07    Diruzaintza</t>
  </si>
  <si>
    <t>08    Berdintasuna</t>
  </si>
  <si>
    <t>09    Bizikidetza</t>
  </si>
  <si>
    <t>10    Gizarte Zerbitzuak</t>
  </si>
  <si>
    <t>2025eko datuak hainbat egituratako zerrendetan jaso ziren. Horregatik, atalak bereizita aurkeztu dira eta ez da zenbateko orokorrik kalkulatu, datu motak ez direlako zuzenean alderagarriak.</t>
  </si>
  <si>
    <t>2025eko jatorrizko orria ezkutatuta dago egiaztapenerako, OZMAko aurrekontu-zerrenda kenduta.</t>
  </si>
  <si>
    <t>←  AURKIBIDE NAGUSIRA</t>
  </si>
  <si>
    <t>2025   /   TOKI GARAPENA</t>
  </si>
  <si>
    <t>ARRASATEKO UDALA   ·   Sailaren jatorrizko informazioa, irakurtzeko berrantolatuta</t>
  </si>
  <si>
    <t>←  AURKIBIDEA</t>
  </si>
  <si>
    <t>Faktura zk.</t>
  </si>
  <si>
    <t>Hirugarrena</t>
  </si>
  <si>
    <t>Fakturaren data</t>
  </si>
  <si>
    <t>Kontzeptua - Bertako Produktuen azoka</t>
  </si>
  <si>
    <t>Noiz esleitua</t>
  </si>
  <si>
    <t>Noiz egina</t>
  </si>
  <si>
    <t>2025-FAKT-000663-00</t>
  </si>
  <si>
    <t>250008</t>
  </si>
  <si>
    <t>10553  ARTEMAN KOOP.ELK.  (F20813051)</t>
  </si>
  <si>
    <t>2025/02/03</t>
  </si>
  <si>
    <t>A3 KARTELAK Bertako Produktuen Azoka</t>
  </si>
  <si>
    <t>2025/02/07</t>
  </si>
  <si>
    <t>2025-FAKT-000349-00</t>
  </si>
  <si>
    <t>17</t>
  </si>
  <si>
    <t>11509  ARKODI KULTUR ELKARTEA (MONDRABERRI)  (G75067215)</t>
  </si>
  <si>
    <t>2025/01/28</t>
  </si>
  <si>
    <t>BERTAKO PRODUKTUEN AZOKAKO 2025EKO BANERRAK MONDRABERRIN</t>
  </si>
  <si>
    <t>2025/01/29</t>
  </si>
  <si>
    <t>2025-FAKT-000686-00</t>
  </si>
  <si>
    <t>29</t>
  </si>
  <si>
    <t>5430  GOIENA KOMUNIKAZIO TALDEA KOOP. E.  (F20704375)</t>
  </si>
  <si>
    <t>2025/02/04</t>
  </si>
  <si>
    <t>Goiena.eus. Sarrera orrian. 325.500 inpresio</t>
  </si>
  <si>
    <t>Kontzeptua - Elikaduraren Mahaia</t>
  </si>
  <si>
    <t>2025-FAKT-001382-00</t>
  </si>
  <si>
    <t>5</t>
  </si>
  <si>
    <t>19649  GOIURI ALBERDI ARESTI-AINTZIRA OÑEDERRA  (J10793875)</t>
  </si>
  <si>
    <t>2025/02/27</t>
  </si>
  <si>
    <t>TOKIKO ELIKADURA MAHAIEN INGURUKO FORMAZIOA</t>
  </si>
  <si>
    <t>2025/03/05</t>
  </si>
  <si>
    <t>2025-FAKT-006279-00</t>
  </si>
  <si>
    <t>2025/10/28</t>
  </si>
  <si>
    <t>Arrasateko Elikadura Mahaiaren aktibaziorako dinamizazio prozesua</t>
  </si>
  <si>
    <t>Kontzeptua - Merkataritza</t>
  </si>
  <si>
    <t>2025-FAKT-004858-00</t>
  </si>
  <si>
    <t>255</t>
  </si>
  <si>
    <t>19374  MAITA KULTURA  (#FR298236)</t>
  </si>
  <si>
    <t>2025/08/01</t>
  </si>
  <si>
    <t>Arrasate Blues - JAC kontzertua 2025ko uztailak 11</t>
  </si>
  <si>
    <t>2025/09/02</t>
  </si>
  <si>
    <t>2025-FAKT-001335-00</t>
  </si>
  <si>
    <t>37650</t>
  </si>
  <si>
    <t>6133  ELHUYAR FUNDAZIOA  (G20780896)</t>
  </si>
  <si>
    <t>2025/03/03</t>
  </si>
  <si>
    <t>Emakume zientzialariak - Otsailaren 11 erakusleihoak</t>
  </si>
  <si>
    <t>2025/03/07</t>
  </si>
  <si>
    <t>2025-FAKT-004490-00</t>
  </si>
  <si>
    <t>250710</t>
  </si>
  <si>
    <t>20048  ASOCIACION MUSICAL "BEER SPILL"  (G19886944)</t>
  </si>
  <si>
    <t>2025/07/10</t>
  </si>
  <si>
    <t>Arrasate Blues - "ARMAU&amp;THE HONKYTONK LOSERS"</t>
  </si>
  <si>
    <t>2025/07/29</t>
  </si>
  <si>
    <t>2025-FAKT-004521-00</t>
  </si>
  <si>
    <t>06/2025</t>
  </si>
  <si>
    <t>20058  ASOC MUSICAL BOPPERLARIAK  (G95518353)</t>
  </si>
  <si>
    <t>2025/07/19</t>
  </si>
  <si>
    <t>Arrasate Blues - CONCIERTO DE THE CHERRY BOPPERS MEET</t>
  </si>
  <si>
    <t>2025-FAKT-004546-00</t>
  </si>
  <si>
    <t>49</t>
  </si>
  <si>
    <t>6067  ADOX, JON ETXEBERRIA ERRASTI  (18593142B)</t>
  </si>
  <si>
    <t>2025/07/25</t>
  </si>
  <si>
    <t>Arrasate Blues 2025 TBAI-18593142B-250725-ZJj2Gu35s7DTQ-110</t>
  </si>
  <si>
    <t>2025/09/01</t>
  </si>
  <si>
    <t>2025-FAKT-004492-00</t>
  </si>
  <si>
    <t>LMR925</t>
  </si>
  <si>
    <t>20050  LA MERCÈ RECORDS S.L.  (B63664882)</t>
  </si>
  <si>
    <t>2025/07/14</t>
  </si>
  <si>
    <t>Arrasate Blues - CONCIERTO TÒFOL MARTINEZ BLUES BAND</t>
  </si>
  <si>
    <t>2025-FAKT-005456-00</t>
  </si>
  <si>
    <t>18</t>
  </si>
  <si>
    <t>20125  SONO CRESPO S.L.  (B75644690)</t>
  </si>
  <si>
    <t>2025/09/08</t>
  </si>
  <si>
    <t>Arrasate Blues - SONORIZACION PARA EL ARRASATE BLUES</t>
  </si>
  <si>
    <t>2025/09/16</t>
  </si>
  <si>
    <t>2025-FAKT-004422-00</t>
  </si>
  <si>
    <t>466</t>
  </si>
  <si>
    <t>11434  LEIOA BLUES MUSIKA  (G95684437)</t>
  </si>
  <si>
    <t>2025/07/16</t>
  </si>
  <si>
    <t>CONCIERTO DE SUGARAY RAYFORD Y TRAVELLIN' BROTHERS EN ARRASATE BLUES FESTIVAL 2025</t>
  </si>
  <si>
    <t>2025-FAKT-004348-00</t>
  </si>
  <si>
    <t>359</t>
  </si>
  <si>
    <t>8552  DANATEK SERVICIOS AUDIOVISUALES S.L.  (B20866687)</t>
  </si>
  <si>
    <t>2025/07/15</t>
  </si>
  <si>
    <t>Arrasate Blues 2025 soinu ekipoen alokairua (ibai-arte)</t>
  </si>
  <si>
    <t>2025/07/30</t>
  </si>
  <si>
    <t>Kontzeptua - Turismoa</t>
  </si>
  <si>
    <t>2025-FAKT-000718-00</t>
  </si>
  <si>
    <t>250034</t>
  </si>
  <si>
    <t>2025/02/06</t>
  </si>
  <si>
    <t>Arrasateko mapa turistikoan ilustrazioak, maparen gehigarriak eta maketazio aldaketak</t>
  </si>
  <si>
    <t>2025/02/10</t>
  </si>
  <si>
    <t>2025-FAKT-004523-00</t>
  </si>
  <si>
    <t>58</t>
  </si>
  <si>
    <t>8574  BATU BANATU S.L.  (B20918975)</t>
  </si>
  <si>
    <t>2025/07/23</t>
  </si>
  <si>
    <t>Arrasateko negozio eta zerbitzuetan pegatinak eta gutunak entregatu</t>
  </si>
  <si>
    <t>2025-FAKT-004305-00</t>
  </si>
  <si>
    <t>250327</t>
  </si>
  <si>
    <t>10x10 zm tamainakoak kanpotik itsasteko pegatinak</t>
  </si>
  <si>
    <t>2025-FAKT-002035-00</t>
  </si>
  <si>
    <t>TB-2025-F 2</t>
  </si>
  <si>
    <t>19610  GOICOECHEA GONZALEZ  AINHOA  (34096375W)</t>
  </si>
  <si>
    <t>2025/03/28</t>
  </si>
  <si>
    <t>ARRASATE 360º BIDEOAK</t>
  </si>
  <si>
    <t>2025/04/03</t>
  </si>
  <si>
    <t>2025-FAKT-006222-00</t>
  </si>
  <si>
    <t>15525  RAMILA GABIRIA  EÑAUT  (15400001Y)</t>
  </si>
  <si>
    <t>2025/06/23</t>
  </si>
  <si>
    <t>IBILBIDE GIDATUAK</t>
  </si>
  <si>
    <t>2025/10/22</t>
  </si>
  <si>
    <t>2025-FAKT-005439-00</t>
  </si>
  <si>
    <t>57</t>
  </si>
  <si>
    <t>2025/09/12</t>
  </si>
  <si>
    <t>7 mendi irteeren inguruko postak, Esukal Herriko bisitariei zuzenduta, Facebooken eta Instragramen, uztaila eta iraila bitartean. Postak sortzea. Instagram eta facebookeko kanpaina sortzea</t>
  </si>
  <si>
    <t>2025/09/17</t>
  </si>
  <si>
    <t>2025-FAKT-006223-00</t>
  </si>
  <si>
    <t>TB-2024-F 3</t>
  </si>
  <si>
    <t>2025/10/20</t>
  </si>
  <si>
    <t>2025-FAKT-002977-00</t>
  </si>
  <si>
    <t>2025/05/21</t>
  </si>
  <si>
    <t>Arrasateko Turismoa Erakartzeko Ekimena Apirila-Ekaina 2025: 1.- Postak eta kanpainak sortzea 2.- Eskorri eta kartelaren maketazioa 3.- Eskuorriaren inpresioa (3.000 ale)</t>
  </si>
  <si>
    <t>2025/05/28</t>
  </si>
  <si>
    <t>2025   /   PERTSONALA</t>
  </si>
  <si>
    <t>2025eko Pertsonal saileko kontratu txikiak</t>
  </si>
  <si>
    <t xml:space="preserve">Esp. </t>
  </si>
  <si>
    <t>Xedea</t>
  </si>
  <si>
    <t>Iraupena</t>
  </si>
  <si>
    <t>Zenbatekoa (BEZ barne)</t>
  </si>
  <si>
    <t>Esleipenduna</t>
  </si>
  <si>
    <t>2025PER10001</t>
  </si>
  <si>
    <t>Ongizate eta BAZeko hitzorduen kudeaketarako programa informatikoaren  mantenua.</t>
  </si>
  <si>
    <t>Urte bete</t>
  </si>
  <si>
    <t>ALTIA CONSULTORES SA (A15456585)</t>
  </si>
  <si>
    <t>2025PER10002</t>
  </si>
  <si>
    <t>Liburutegiko automaileguko aparailuen  mantenua</t>
  </si>
  <si>
    <t>IDENTIFICATION CARE SL (B65244956)</t>
  </si>
  <si>
    <t>2025PER10003</t>
  </si>
  <si>
    <t>Ibilgailuen garbiguneko programaren matenua</t>
  </si>
  <si>
    <t>2I INFORMATICA INDUSTRIAL SA (A58500331)</t>
  </si>
  <si>
    <t>2025PER10004</t>
  </si>
  <si>
    <t>Wifi sare publikoaren  mantenua</t>
  </si>
  <si>
    <t>WIFINOVA SL (B95582730)</t>
  </si>
  <si>
    <t>2025PER10006</t>
  </si>
  <si>
    <t>BAZeko txanda sistemaren mantenua</t>
  </si>
  <si>
    <t>VALPATEK TECHNOLOGY GROUP (B88492186)</t>
  </si>
  <si>
    <t>2025PER10007</t>
  </si>
  <si>
    <t>Posta elektronikoko Relay zerbitzua</t>
  </si>
  <si>
    <t>SARENET (A48714489)</t>
  </si>
  <si>
    <t>2025PER10008</t>
  </si>
  <si>
    <t>Planoekin lan egiteko DraftSight programaren  4 lizentzien mantenua</t>
  </si>
  <si>
    <t>MONTTE SL (B20062295)</t>
  </si>
  <si>
    <t>2025PER10009</t>
  </si>
  <si>
    <t>Telefonica-Movistar enpresarekin ditugun 4 zerbitzuen kontratazioa</t>
  </si>
  <si>
    <t>TELEFONICA DE ESPAÑA SAU (A82018474)</t>
  </si>
  <si>
    <t>2025PER10010</t>
  </si>
  <si>
    <t>Sare informatikoko switchen mantenu zerbitzua</t>
  </si>
  <si>
    <t>SARELUR SL (B20897435)</t>
  </si>
  <si>
    <t>2025PER10011</t>
  </si>
  <si>
    <t>Liburutegiko bi fotokopiagailuei jarri beharreko txartel irakurgailuak erabiltzaileek fotokopiak egin ditzaten</t>
  </si>
  <si>
    <t>COMERCIAL MAQUELSA ALAVA 2008 SL (B01450584)</t>
  </si>
  <si>
    <t>2025PER10012</t>
  </si>
  <si>
    <t>Adobe Photoshop programaren lizentzia</t>
  </si>
  <si>
    <t>DISPROIN LEVANTE SL (B46589420)</t>
  </si>
  <si>
    <t>2025PER10013</t>
  </si>
  <si>
    <t>Markuleteko Artxiborako mahai bat erostea, altuera erregulagarria duena.</t>
  </si>
  <si>
    <t>KAISER KRAFT SA (A58649351)</t>
  </si>
  <si>
    <t>2025PER10014</t>
  </si>
  <si>
    <t>EsPublico datu basearen harpidetza</t>
  </si>
  <si>
    <t>3 hilabete</t>
  </si>
  <si>
    <t>ESPUBLICO SERVICIOS PARA LA ADMINISTRACION SA (A50878842)</t>
  </si>
  <si>
    <t>2025PER10015</t>
  </si>
  <si>
    <t>Aholkularitza juridikoa</t>
  </si>
  <si>
    <t>EUSKAL HERRIKO UNIBERTSITATEA (Q4818001B)</t>
  </si>
  <si>
    <t>2025PER10018</t>
  </si>
  <si>
    <t>2025PER10021</t>
  </si>
  <si>
    <t>2025PER10022</t>
  </si>
  <si>
    <t>Webguneko Irisgarritasun legedia betetzeko auditoretza lana</t>
  </si>
  <si>
    <t>EVERYCODE S.L. (B98657711)</t>
  </si>
  <si>
    <t>2025PER10023</t>
  </si>
  <si>
    <t>BAZen matxuratu den fitxatzeko erlojua ordeztuko duen terminalaren erosketa</t>
  </si>
  <si>
    <t>PRIMION DIGITEK SLU (B63965933)</t>
  </si>
  <si>
    <t>2025PER10024</t>
  </si>
  <si>
    <t>2025PER10025</t>
  </si>
  <si>
    <t>2025PER10027</t>
  </si>
  <si>
    <t>2026 urterako udal langileentzako agendak erostea</t>
  </si>
  <si>
    <t>EUSKAL EDITOREA_BERRIA EGUNKARIA (B20809042)</t>
  </si>
  <si>
    <t>2025PER10028</t>
  </si>
  <si>
    <t>2025PER10029</t>
  </si>
  <si>
    <t>Vmware vSphere Standard 8 programaren lizentzia</t>
  </si>
  <si>
    <t>SOLITIUM SL (B50570571)</t>
  </si>
  <si>
    <t>2025PER0001</t>
  </si>
  <si>
    <t>Kiroldegiko programaren  mantenua</t>
  </si>
  <si>
    <t>OMESA INFORMATICA SLU (B34040774)</t>
  </si>
  <si>
    <t>2025PER0002</t>
  </si>
  <si>
    <t>Munigex programaren  mantenua</t>
  </si>
  <si>
    <t>CGS SL (B20743563)</t>
  </si>
  <si>
    <t>2025PER0003</t>
  </si>
  <si>
    <t>Nominako programako mantenua eta soportea</t>
  </si>
  <si>
    <t>CARLOS CASTILLA INGENIEROS SA (A43066299)</t>
  </si>
  <si>
    <t>2025PER0004</t>
  </si>
  <si>
    <t>Posta elektronikoaren mantenu kontratua</t>
  </si>
  <si>
    <t>LKS S COOP (F20369153)</t>
  </si>
  <si>
    <t>2025PER0005</t>
  </si>
  <si>
    <t>GIS sistemaren mantenu kontratua</t>
  </si>
  <si>
    <t>SEMICONDUCTORES Y SISTEMAS SA (A08747388)</t>
  </si>
  <si>
    <t>2025PER0006</t>
  </si>
  <si>
    <t>Web orriko mantenu kontratua</t>
  </si>
  <si>
    <t>CODESYNTAX INTERNET SOLUCTIONS (B20696092)</t>
  </si>
  <si>
    <t>2025PER0007</t>
  </si>
  <si>
    <t>Ordenagailu nagusien mantenu kontratua</t>
  </si>
  <si>
    <t>SEIN TIC SL (B31647357)</t>
  </si>
  <si>
    <t>2025PER0009</t>
  </si>
  <si>
    <t>Herritarrei SMS abisuak bidali ahal izateko 100.000 SMSren erosketa</t>
  </si>
  <si>
    <t>XILON SOLUTIONS SL (B36884377)</t>
  </si>
  <si>
    <t>2025PER0010</t>
  </si>
  <si>
    <t>Segurtasun kopien sistemarako bi aparailuen erosketa</t>
  </si>
  <si>
    <t>2025PER0013</t>
  </si>
  <si>
    <t>Sare informatikoko 8 switchen erosketa eta instalazioa</t>
  </si>
  <si>
    <t>2025PER0015</t>
  </si>
  <si>
    <t>LEFEBVRE EL DERECHO SA (A79216651)</t>
  </si>
  <si>
    <t>2025PER0017</t>
  </si>
  <si>
    <t>El Consultor datu basearen harpidetza</t>
  </si>
  <si>
    <t>ARANZADI LA LEY (A58417346)</t>
  </si>
  <si>
    <t>2025   /   HIRIGINTZA</t>
  </si>
  <si>
    <t>ESPEDIENTE ZENBAKIA</t>
  </si>
  <si>
    <t>KONTRATISTA</t>
  </si>
  <si>
    <t>IFZ</t>
  </si>
  <si>
    <t>KONTZEPTUA</t>
  </si>
  <si>
    <t>EPEA</t>
  </si>
  <si>
    <t>KOPURUA (BEZ GABE)</t>
  </si>
  <si>
    <t>BEZ</t>
  </si>
  <si>
    <t>KOPURUA   (BEZ BARNE)</t>
  </si>
  <si>
    <t>2025HOIE0001</t>
  </si>
  <si>
    <t>Biark Studio SLP</t>
  </si>
  <si>
    <t>B20903977</t>
  </si>
  <si>
    <t>Umezaintza ondo txabolak eraistea (Bertan behera geratu da egin ezintasunagatik-Orduak fakturatuta)</t>
  </si>
  <si>
    <t>12 aste</t>
  </si>
  <si>
    <t>2025HOIE0002</t>
  </si>
  <si>
    <t>Pablo Telleria Zueco</t>
  </si>
  <si>
    <t>15390987P</t>
  </si>
  <si>
    <t>Udal Gizarte Zerbitzuen saileko bulegoen haunditzearen proiektua idaztea</t>
  </si>
  <si>
    <t>4 hilabete</t>
  </si>
  <si>
    <t>2025HOIE0003</t>
  </si>
  <si>
    <t>3Bide, ingeniaritza eta aholkularitza SL</t>
  </si>
  <si>
    <t>B44978534</t>
  </si>
  <si>
    <t>Araba etorbidean Takolo biribilgunera arteko bidegorria eraikitzeko proiektua idaztea</t>
  </si>
  <si>
    <t>2025HOIE0004</t>
  </si>
  <si>
    <t>AR Consultores en Medio Ambiente, SL</t>
  </si>
  <si>
    <t>B20876967</t>
  </si>
  <si>
    <t>Uribarri auzoko aire kalitatea neurtzeko kanpaina-2025</t>
  </si>
  <si>
    <t>2025HOIE0005</t>
  </si>
  <si>
    <t>Intra Ingeniería de Tráfico, SL</t>
  </si>
  <si>
    <t>B08399925</t>
  </si>
  <si>
    <t>Hiri Mugikortasun Jasangarriko Planean enmendakina sartzeko zerbitzu teknikoa</t>
  </si>
  <si>
    <t>15 egun</t>
  </si>
  <si>
    <t>2025HOIE0006</t>
  </si>
  <si>
    <t>Hiritik AT, Koop.Elk.Txikia</t>
  </si>
  <si>
    <t>F75175372</t>
  </si>
  <si>
    <t>Hirigintza Taktikoko proiektuak idaztea Zarugalde, Nafarroa etorbidea-Kontzezino eta Zerrajera kalerako</t>
  </si>
  <si>
    <t>6 hilabete</t>
  </si>
  <si>
    <t>2025HOIE0007</t>
  </si>
  <si>
    <t>Alberto Mendieta Sagasta</t>
  </si>
  <si>
    <t>72569484E</t>
  </si>
  <si>
    <t>Musakolako Gaztetxokoko obrak zuzentzea eta segurtasun eta osasun koordinazioa eramatea</t>
  </si>
  <si>
    <t>2025HOIE0008</t>
  </si>
  <si>
    <t>Ekitermik Koop.Elk.</t>
  </si>
  <si>
    <t>F75034942</t>
  </si>
  <si>
    <t>Arte Arrasateko Tailaginen Elkartearen jarduera legeztatzeko proiektua idaztea</t>
  </si>
  <si>
    <t>2 hilabete</t>
  </si>
  <si>
    <t>2025HOIE0009</t>
  </si>
  <si>
    <t>Construcciones Echaide, SA</t>
  </si>
  <si>
    <t>A75048397</t>
  </si>
  <si>
    <t>Aldi baterako BAZ bulegoa erabltzeko lanak</t>
  </si>
  <si>
    <t>2025HOIE0010</t>
  </si>
  <si>
    <t>Etxe-Lan, S.Koop.</t>
  </si>
  <si>
    <t>F01020999</t>
  </si>
  <si>
    <t>Udalako Ingurumen Eskolako sukalderako labea erostea</t>
  </si>
  <si>
    <t>-</t>
  </si>
  <si>
    <t>2025HOIE0012</t>
  </si>
  <si>
    <t>Aztiker Koop.Elk.Txikia</t>
  </si>
  <si>
    <t>F20740767</t>
  </si>
  <si>
    <t>Terrazen ordenantza - herritarrei transmititzeko prozesua dinamizatzea 2025/2026</t>
  </si>
  <si>
    <t>2025HOIE0013</t>
  </si>
  <si>
    <t>Geotech Gestión Espacial, SL</t>
  </si>
  <si>
    <t>B01290113</t>
  </si>
  <si>
    <t>HAPOren lehen aldaketa puntualari dagokion Ingurumen Ebaluazioa egitea</t>
  </si>
  <si>
    <t>1 urte</t>
  </si>
  <si>
    <t>2025HOIE0014</t>
  </si>
  <si>
    <t>Gertu Inprimategia, S.COOP.LTDA.</t>
  </si>
  <si>
    <t>F20173290</t>
  </si>
  <si>
    <t>Arrasateko hiri diagnosia genero ikuspegitik dokumentua idaztea: informazioa banatzeko eskuorriak</t>
  </si>
  <si>
    <t>2 egun</t>
  </si>
  <si>
    <t>2025HOIE0015</t>
  </si>
  <si>
    <t>Harri Construcciones y Mampostería, SL</t>
  </si>
  <si>
    <t>B75023903</t>
  </si>
  <si>
    <t>Portaloiko atea (Beheko atea) berritzea</t>
  </si>
  <si>
    <t>2025HOIE0016</t>
  </si>
  <si>
    <t>BSP Servicio Consultoría técnica, S.L.</t>
  </si>
  <si>
    <t>B71213896</t>
  </si>
  <si>
    <t>Portaloiko atea (Beheko atea) berritzeko obren segurtasun koordinazio lanak</t>
  </si>
  <si>
    <t>2025HOIE0017</t>
  </si>
  <si>
    <t>Elhuyar-Zubize, SLU</t>
  </si>
  <si>
    <t>B20775581</t>
  </si>
  <si>
    <t>Musakola Auzoan aterpe bat jartzeko partehartze prozesua dinamizatzeko zerbitzua</t>
  </si>
  <si>
    <t>2025HOIE0018</t>
  </si>
  <si>
    <t>Javier Eskubi Ugarte</t>
  </si>
  <si>
    <t>30659472N</t>
  </si>
  <si>
    <t>Musakolako kiroldegiaren hormigoizko egituran antzemandako patologiei buruzko txosten baloratua idazteko zerbitzua</t>
  </si>
  <si>
    <t>2025HOIE0019</t>
  </si>
  <si>
    <t>Tantai baso jabe kooperatiba, S.COOP.</t>
  </si>
  <si>
    <t>F44871366</t>
  </si>
  <si>
    <t>Basoen Kudeaketa Iraunkorrerako Plan Teknikoa</t>
  </si>
  <si>
    <t>5 hilabete</t>
  </si>
  <si>
    <t>2025HOIE0020</t>
  </si>
  <si>
    <t>Behark arkitektura, SLP</t>
  </si>
  <si>
    <t>B95923397</t>
  </si>
  <si>
    <t>Arrasateko tren geltoki zaharrean Etxe Feministaren erabilerak txertatzeko bideragarritasunaren inguruko proposamena idaztea (aurreproiektua)</t>
  </si>
  <si>
    <t>2025HOIE0021</t>
  </si>
  <si>
    <t>Zuriñe Zelaia Arroyabe eta Mª Arantzazu Satrustegi Ollaquindia arkitektoak</t>
  </si>
  <si>
    <t>15375802A-72816030P</t>
  </si>
  <si>
    <t>Biteri plaza berrantolatzeko aurreproiektua idaztea</t>
  </si>
  <si>
    <t>2025HOIE0022</t>
  </si>
  <si>
    <t>Paskin seinalizazioak, SL</t>
  </si>
  <si>
    <t>B20342077</t>
  </si>
  <si>
    <t>Zarugalde kalea hirigintza taktikoa erabiliz eraldatzeko lanak egitea</t>
  </si>
  <si>
    <t>2025   /   GAZTERIA</t>
  </si>
  <si>
    <t>XEDEA</t>
  </si>
  <si>
    <t>IRAUPENA</t>
  </si>
  <si>
    <t>ESLEIPENAREN ZENBATEKOA BEZ BARNE</t>
  </si>
  <si>
    <t>ESLEIPENDUNA</t>
  </si>
  <si>
    <t>1.</t>
  </si>
  <si>
    <t>Musakolako gaztetxoko berrirako altzariak erostea</t>
  </si>
  <si>
    <t>Montte SL</t>
  </si>
  <si>
    <t>2.</t>
  </si>
  <si>
    <t>Sexologia Zerbitzua - irudi berria</t>
  </si>
  <si>
    <t>LASAGA HERIZ AITZOL</t>
  </si>
  <si>
    <t>Marka eraberritzea</t>
  </si>
  <si>
    <t>Gaur egungo marka berrikustea</t>
  </si>
  <si>
    <t>Logo eta iruditegi berria sortzea</t>
  </si>
  <si>
    <t>Euskarriak diseinatzea (rollup + orri markatzailea)</t>
  </si>
  <si>
    <t>Biniloaren diseinua</t>
  </si>
  <si>
    <t>3.</t>
  </si>
  <si>
    <t>Besarkadak kale animazioa. Sex. Zerb. irudi berri aurkezpena</t>
  </si>
  <si>
    <t>OIHULARI KLOWN S.L.</t>
  </si>
  <si>
    <t>4.</t>
  </si>
  <si>
    <t>Sex. Zerb. serigrafiatutako materiala - antisorgailuak - babesleak</t>
  </si>
  <si>
    <t>Condonia.com</t>
  </si>
  <si>
    <t>2025   /   EUSKARA ETA HEZKUNTZA</t>
  </si>
  <si>
    <t>EUSKARA</t>
  </si>
  <si>
    <t>Esp. Zk.</t>
  </si>
  <si>
    <t>Zenbatekoa BEZarekin</t>
  </si>
  <si>
    <t>Esleipendunaren identitatea</t>
  </si>
  <si>
    <t>IFK</t>
  </si>
  <si>
    <t>2025EROS0004</t>
  </si>
  <si>
    <t>Hizkuntza irizpideen liburuxka, hizkuntza irizpideen zabalkunde egokia egiteko (500 ale)</t>
  </si>
  <si>
    <t>2025eko maiatza</t>
  </si>
  <si>
    <t>Adox Komunikazioa</t>
  </si>
  <si>
    <t>1859314B</t>
  </si>
  <si>
    <t>2025EROS0008</t>
  </si>
  <si>
    <t>"Zergatik ez" motibazio tailerra (10 saio)</t>
  </si>
  <si>
    <t>2025eko ekaina</t>
  </si>
  <si>
    <t>AED</t>
  </si>
  <si>
    <t>G20178133</t>
  </si>
  <si>
    <t>2025EROS0010</t>
  </si>
  <si>
    <t>Euskaraldiaren 4. edizioko dinaminazio lanak</t>
  </si>
  <si>
    <t>2025eko urtarriletik maiatzera</t>
  </si>
  <si>
    <t>AED euskara elkartea</t>
  </si>
  <si>
    <t>2025EROS0011</t>
  </si>
  <si>
    <t>Arrasateko AROA plana diseinatzea (euskara indarberritzeko eta euskaldunak ahalduntzeko)</t>
  </si>
  <si>
    <t>2025eko maiatzetik abendura</t>
  </si>
  <si>
    <t>Emun Koop. E</t>
  </si>
  <si>
    <t>F20579454</t>
  </si>
  <si>
    <t>2025EROS0009</t>
  </si>
  <si>
    <t>Eusliderrak saioak (4. Fasea - 6 saio)</t>
  </si>
  <si>
    <t>Euskaraz Koop. S</t>
  </si>
  <si>
    <t>F95222816</t>
  </si>
  <si>
    <t>2025EROS0005</t>
  </si>
  <si>
    <t>Euskaraldiko materiala (bisita karpetak, esku orriak, hiztegitxoak)</t>
  </si>
  <si>
    <t>K3 Inprimategia</t>
  </si>
  <si>
    <t>F20436069</t>
  </si>
  <si>
    <t>HEZKUNTZA</t>
  </si>
  <si>
    <t>2025FGAS0001</t>
  </si>
  <si>
    <t>Hizkuntza eskolako eskuorriak banatzea</t>
  </si>
  <si>
    <t>2025eko uztaila eta iraila</t>
  </si>
  <si>
    <t>Batu Banatu</t>
  </si>
  <si>
    <t>B20918975</t>
  </si>
  <si>
    <t>2025FERO0004</t>
  </si>
  <si>
    <t>Zeoz programako 4 jardunaldiak</t>
  </si>
  <si>
    <t>2025eko otsailaren 18tik 27ra</t>
  </si>
  <si>
    <t>Mindsight osasun elkartea</t>
  </si>
  <si>
    <t>G70933700</t>
  </si>
  <si>
    <t>2025FERO0001</t>
  </si>
  <si>
    <t>Zeoz programako jardunaldietarako itzulpen gastuak</t>
  </si>
  <si>
    <t>Mondragon Lingua</t>
  </si>
  <si>
    <t>F72523962</t>
  </si>
  <si>
    <t>2025FERO0002</t>
  </si>
  <si>
    <t>Euskal inauteriak ospatzeko gastuak ordaintzea</t>
  </si>
  <si>
    <t>2025eko martxoaren 4a</t>
  </si>
  <si>
    <t>Txatxilipurdi</t>
  </si>
  <si>
    <t>G20492138</t>
  </si>
  <si>
    <t>2025   /   ENPLEGUA</t>
  </si>
  <si>
    <t>&gt;1000 € inporteko kontratu txikiak 2025 ENPLEGUA</t>
  </si>
  <si>
    <t>2024LPRO0001</t>
  </si>
  <si>
    <t>LAN Aukera Eraikuntza programa, materiala fra zkia 1026492</t>
  </si>
  <si>
    <t>puntuala</t>
  </si>
  <si>
    <t>CEPIN S.A.</t>
  </si>
  <si>
    <t>B75118547</t>
  </si>
  <si>
    <t>LAN Aukera Eraikuntza programa, materiala fra zkia 1028700</t>
  </si>
  <si>
    <t>B75118548</t>
  </si>
  <si>
    <t>2025LENP0005</t>
  </si>
  <si>
    <t>BNI Aukera Debagoiena lan saioen material fungiblea fra zkia 656</t>
  </si>
  <si>
    <t>GARAIA PARQUE TECNOLÓGICO  S.COOP.</t>
  </si>
  <si>
    <t>F20722930</t>
  </si>
  <si>
    <t>2025   /   DIRUZAINTZA</t>
  </si>
  <si>
    <t>KONTRATU TXIKIAK DIRUZAINTZA</t>
  </si>
  <si>
    <t>Zenbatekoa (BEZ gabe)</t>
  </si>
  <si>
    <t>Oihane Garcia Fernandez (Kresal Aholkularitza)</t>
  </si>
  <si>
    <t>Udalerriaren egoera sozioekonomikoaren azterketa eta diagnostikoaren zerbitzu kontratua</t>
  </si>
  <si>
    <t>5 hilabate</t>
  </si>
  <si>
    <t>11.990,00 €</t>
  </si>
  <si>
    <t>14.507,90 €</t>
  </si>
  <si>
    <t>2025DBAR0005</t>
  </si>
  <si>
    <t>Seyprel SL</t>
  </si>
  <si>
    <t>CHALECO ACOLCHADO JUBA 1895 NEW BAR</t>
  </si>
  <si>
    <t>39,23 €</t>
  </si>
  <si>
    <t>47,47 €</t>
  </si>
  <si>
    <t>CM GIPUZKOA SL</t>
  </si>
  <si>
    <t>Ordenantza fiskalen argitalpena</t>
  </si>
  <si>
    <t>414,40 €</t>
  </si>
  <si>
    <t>501,42 €</t>
  </si>
  <si>
    <t>AZK TALDEA SA</t>
  </si>
  <si>
    <t>2025eko zerga eta tasen triptikoa</t>
  </si>
  <si>
    <t>1.114,00 €</t>
  </si>
  <si>
    <t>1.347,94 €</t>
  </si>
  <si>
    <t>Pablo Lozano Mora</t>
  </si>
  <si>
    <t>Triptikoen banaketa</t>
  </si>
  <si>
    <t>650,00 €</t>
  </si>
  <si>
    <t>786,50 €</t>
  </si>
  <si>
    <t>Aitor Astaburuaga Aiestaran</t>
  </si>
  <si>
    <t>Ordenantza fiskalen inprimaketa eta enkoadernazioa</t>
  </si>
  <si>
    <t>104,30 €</t>
  </si>
  <si>
    <t>126,20 €</t>
  </si>
  <si>
    <t>Informa D&amp;B SA</t>
  </si>
  <si>
    <t>Informa datu basea</t>
  </si>
  <si>
    <t>1.400,00 €</t>
  </si>
  <si>
    <t>1.694,00 €</t>
  </si>
  <si>
    <t>2025   /   BERDINTASUNA</t>
  </si>
  <si>
    <t>TRANSPARENTZIA ATARIA</t>
  </si>
  <si>
    <t>ESLEIPENDUNAREN IDENTITATEA</t>
  </si>
  <si>
    <t>ZENBATEKOA GUTZIRA</t>
  </si>
  <si>
    <t>LIMOIURA ESTUDIOA - June Pagaldai 72729266 T</t>
  </si>
  <si>
    <t>2025eko otsailetik ekainera bitarteko programaren liburuxkako ilustrazioak diseinatzea</t>
  </si>
  <si>
    <t>Di-Da Kooperatiba Elkartea F-95164745</t>
  </si>
  <si>
    <t>2025eko Otsailetik ekainera bitarteko programa berriaren iburuxkaren diseinua, zuzenketak eta inprentarako prestaketa
lanak.
liburuxkaren diseinua, zuzenketak eta inprentarako prestaketa
lanak.</t>
  </si>
  <si>
    <t>Sorkuntzaren Lurraldea B-95958252
Sorland S.L.</t>
  </si>
  <si>
    <t>Otsailetik ekainera bitarteko egitaraua egokitzea sare sozialetan
zabaltzeko: sare ezberdinetarako egokitzapenak eta txantxiloiak
diseinatzea</t>
  </si>
  <si>
    <t>ASOCIACIÓN
INTERCULTURAL
KAIDARA ELKARTEA G95362257</t>
  </si>
  <si>
    <t>Afrika Mendebaldeko dantzen ikastaroa antolatu dugu Jabetze
eskolaren 2025eko otsailetik ekainera bitarteko plangintzan.
(8 saio, bi ordukoak) Gineako emakumeen dantzetan oinarrituta</t>
  </si>
  <si>
    <t>5 hilabete (otsailetik ekainera)</t>
  </si>
  <si>
    <t>MADDI URANGA  72555141P
AIZPURUA</t>
  </si>
  <si>
    <t>Sormen tailerra antolatu dugu Jabetze eskolako egitarauaren
baitan (2025eko otsailetik ekainera bitarteko plangintzan)
6 saioko ikastaroa da, bi orduko saioak</t>
  </si>
  <si>
    <t>EMAGIN G20811329</t>
  </si>
  <si>
    <t>Musakolako jaietan, “Indarkeria Sexistarik gabeko karpa” jartzea
Maiatzaren 16an eta 17an, 20:30-00:30ak artean, Emagin
Elkarteak</t>
  </si>
  <si>
    <t>2 egun (Maitzaren 16 eta 17)</t>
  </si>
  <si>
    <t>Indarkeria Matxistarik gabeko gunea, San Andres jaietan
Maiatzak 1, 19:00-22:00 515€
Maiatzak 2 eta 3, 21:00-01:00 1152€
Maiatzaren 1ean eta 2an, "Indarkeria Sexistarik gabeko karpa"San Andreseko jaietan</t>
  </si>
  <si>
    <t>2 egun (Maitzaren 1eta 2)</t>
  </si>
  <si>
    <t>OLATZ URKIA LARRAÑAGA 44173710W</t>
  </si>
  <si>
    <t>2025eko Jabetze eskolaren otsailetik ekainera bitarteko
plangintzan Kantua lantzeko ikastaroa antolatu dugu, hilean bi
aldiz, Olatz Urkiak gidatuta. Kantua emakumeen jabetze
kolektiborako tresna lantzeko, aurreko ikasturtean hasitako lanari
jarraituz.</t>
  </si>
  <si>
    <t>IDOIA EIZMENDI 
ALDASORO 72 430 629 H</t>
  </si>
  <si>
    <t>Chi Kung ikastaroa antolatu dugu Jabetze eskolako 2025eko
otsailetik ekainera bitarteko plangintzan. Emakumeen
ahalduntzerako tresna bezala eta emakumeen osasuna lantzeko,
modu kolektiboan</t>
  </si>
  <si>
    <t>Pepa Bojó Ballester 40970929 V</t>
  </si>
  <si>
    <t>JE! Ikastaroa, 2025eko otsailetik ekainerako plangintzan. Zaintza
emozionalaren ikastaroa antolatu dugu 10 saiotakoa eta  E! Ikastaroa, 2025eko otsailetik ekainerako plangintzan.
Menopausia ikastaroaren baitan eta Zoru pelbikoaren lanketako
ikastaroen baitan 6 saio antolatu ditugu Pepa Bojorekin, Osasuna
ikuspegi feministatik lantzeko</t>
  </si>
  <si>
    <t>Nora Ziarsolo Garate 72737214 J</t>
  </si>
  <si>
    <t>2025eko JE! Plangintzan, otsailetik ekainera bitartekoan,
gorputzaren ahalduntzea eta sexualitatea lantzeko ikastaroa
antolatu dugu Nora Ziarsolorenkin Gorputzak eta desirak askatuz
izenburuarekin.</t>
  </si>
  <si>
    <t>Maria Amasene Ugalde 72842707M</t>
  </si>
  <si>
    <t>Eskalada ikastaroa antolatu dugu Jabetze eskolako plangintzaren
baitan, lanketa kolektiboa eta pertsonala egiteko, emakumeak
Kirol hau ezagutzeko, autonomía garatzeko eta emakumeen
arteko sareak josteko. Araotzen egingo duten saioarekin itxiko da
ikastaroa.</t>
  </si>
  <si>
    <t>Marisol Abreu Fariñas 72603723Z</t>
  </si>
  <si>
    <t>Emakume migranteentzako gunean “Loratzen” tailerra antolatu dugu, euren lanketa propioa eta ahalduntze kolektiboa sustatzeko</t>
  </si>
  <si>
    <t>Luciana Olinda Alfaro 73265617Z
Lavado</t>
  </si>
  <si>
    <t>Irakurketa feministen gunearekin jarraitzeko, 4 saio antolatu ditugu otsailetik ekainera bitartean</t>
  </si>
  <si>
    <t>Xanti Aguirrezabala Ceberio IFZ-CIF
44348317Q</t>
  </si>
  <si>
    <t>LGTBIQ+ egitarau bereziaren baitan, SATIRO antzerki emanaldia eta solasaldia antolatu digutu</t>
  </si>
  <si>
    <t>MAIALEN LUJAMBIO ZUGASTI 44153226B</t>
  </si>
  <si>
    <t>2025eko otsailetik ekainera bitarteko egitarauan Maialen Lujanbioren “rr” errezitaldi emanaldia antolatu dugu, emakume sortzaileei plaza eskaintzeko asmoz</t>
  </si>
  <si>
    <t>LEXURI DOYAGUE LOITI 44330353S</t>
  </si>
  <si>
    <t>LGTBIQ+ esku-orria, liburuaren maketazioa eta formato ezberdinen diseinuak</t>
  </si>
  <si>
    <t>Ekainak 21,22,23,24 Indarkeria Sexistarik gabeko gunea( 20:00-00:00). Arbolapetan. Ekainak 21,22,23,24 Arreta Puntua( 00:00-08:00). Gazte Bulegoa.Ekainak 21ean 20:00ean hasi eta ekainak 24ko 08:00ak arte</t>
  </si>
  <si>
    <t>4 egun (ekainak 21,22,23,24)</t>
  </si>
  <si>
    <t>ARTEMAN KOOP ELKARTEA - F20813051</t>
  </si>
  <si>
    <t>Ekainak 13ko LGTBIQ+ saioaren grabazioa osoa eta bideo laburpena</t>
  </si>
  <si>
    <t>DANEL PASCUAL GALDAERA 72849019S</t>
  </si>
  <si>
    <t>Divina Comediaak, LGTBIQ+ diagnostiko eta ekintza planaren herri aurkezpeko aurkezle lanak egiteagatik, eta ondoren poteo musikatua dinamizatzeagatik</t>
  </si>
  <si>
    <t>JUNE BAONZA PAGALDAY 72729266 T</t>
  </si>
  <si>
    <t>2025eko urritik abendura bitarteko eigitaraua iragarriko duen liburuxkaren ilustrazioak</t>
  </si>
  <si>
    <t>2025eko urritik abendura bitarteko programa iragartzeko liburuxkaren diseinua eta maketazioa</t>
  </si>
  <si>
    <t>Irailetik abendura bitarteko egitaraua egokitzea sare sozialetan zabaltzeko: sare ezberdinetarako egokitzapenak eta txantxiloiak diseinatzea</t>
  </si>
  <si>
    <t>Indarkeria Matxistarik gabeko gunean eta arreta puntua Maritxu  Kajoi egunean:Informazio gunea urriaren 3an arbolapetan (18:00-00:00) Arreta Puntua Gazte bulegoan urriaren 4an (00:00-08:00) eta Koordinazio eta desplazamendua</t>
  </si>
  <si>
    <t>Itziar Arroyo Puente 78876473C</t>
  </si>
  <si>
    <t>Aldakak dantzan ikastaroa antolatu dugu Jabetze eskolako 2025eko urritik abendura bitarteko plangintzan, gorputz</t>
  </si>
  <si>
    <t>4 hilabete (urritik abendura)</t>
  </si>
  <si>
    <t>Margaret Rodriguez Alonso 72501983A</t>
  </si>
  <si>
    <t>Diafreo ikastaroa antolatu dugu JE! Plangintzan, 2025eko urritik abendurakoan, gorputzaren lanketa eta emozioen lanketa sustatzeko</t>
  </si>
  <si>
    <t>Eskalada ikastaroa antolatu dugu Jabetze eskolaren baitan, emakumeak Kirol honetara hurbiltzeko eta horren bueltan saretzeko</t>
  </si>
  <si>
    <t>Kantuaren bitartez emakumeak ahalduntzerako eta saretzeko ikastaroa antolatu dugu Urritik abendura bitarteko Jabetze Eskolaren plangintzaren baitan</t>
  </si>
  <si>
    <t>Kontxi López Soria 15993426P</t>
  </si>
  <si>
    <t>Geure burua zaintzen eta maitatzen ikastaroa antolatu dugu, emakumeen zaintza eta autoestimua sustatzeko, Jabetze eskolaren baitan</t>
  </si>
  <si>
    <t>Isabel Quirce Otxandiano 72447231Z</t>
  </si>
  <si>
    <t>Mugimendu Kontzientea ikastaroa antolatu dugu emakumeen osasuna eta ahalduntzea sustatzeko asmoarekin. Aldi berean Irrintzi tailerra ere eskainiko du formatzaile berak eskolaren baitan. jabetze</t>
  </si>
  <si>
    <t>Alaitz Muro Larizgoitia 68888530W</t>
  </si>
  <si>
    <t>Urritik abendurako Jabetze Eskolako plangintzan sormena  lantzeko ikastaroa antolatu dugu, artea norberaren ezagutza eta ahalduntzerako tresna bezala lantzeko</t>
  </si>
  <si>
    <t>Azaroak 25eko esku orriaren diseinua egin behar dugu, egunaren inguruko egitaraua iragartzeko</t>
  </si>
  <si>
    <t>Marisol Josefina Abreu Fariñas 72603723Z</t>
  </si>
  <si>
    <t>Emakume migratuen topagunean, Loratzen egitasmoa antolatu dugu Jabetze eskolan, Emakume migratuen ahalduntze prozesuak eta sareak sustatzeko</t>
  </si>
  <si>
    <t>GERTU INPRIMATEGIA B20509881.</t>
  </si>
  <si>
    <t>Emakume Txokoaren eta Jabetze eskolaren udaberriko (otsailetik ekainera bitarteko) programa iragartzeko liburuxkaren inprenta lanak aurrera eramateko, kontratu txiki bat egin nahi da Gertu inprimategiarekin.</t>
  </si>
  <si>
    <t>Eider Lete Akarrargi 72.456.900T</t>
  </si>
  <si>
    <t>Emakumeentzako informazio eta orientazio juridikoko zerbitzuari jarraipena ematea da kontratazio honen
helburua.Hilean behin eskainiko da aholkularitza juridikoko zerbitzua. Eta hilean, hiru aholkularitza saioeskainiko dira.</t>
  </si>
  <si>
    <t>12 hilabete (urtarriletik eta abendura)</t>
  </si>
  <si>
    <t>Emakume Txokoaren eta Jabetze eskolaren udazkeneko (urritik abendura bitarteko) programa iragartzeko liburuxkaren inprenta lanak aurrera eramateko, kontratu txiki bat egin nahi da Gertu inprimategiarekin.</t>
  </si>
  <si>
    <t>EMOCIONAL TECHNOLOGIES B05319207</t>
  </si>
  <si>
    <t>BIOLENTZIA MATXISTAREN PREBENTZIO ZERBITZUA EMATEA ARRASATEKO IKASTETXEETAN ETA HERRIAN,</t>
  </si>
  <si>
    <t>2026ko urtarriletik hasi eta 2028ko ekaina arte.</t>
  </si>
  <si>
    <t>2025   /   BIZIKIDETZA</t>
  </si>
  <si>
    <t>Kontzeptua - Bizikidetza</t>
  </si>
  <si>
    <t>2025-FAKT-006125-00</t>
  </si>
  <si>
    <t>201041</t>
  </si>
  <si>
    <t>4278  ARREGI ELORZA  IGNACIO  (72565619K)</t>
  </si>
  <si>
    <t>2025/10/13</t>
  </si>
  <si>
    <t>Memoriaren eguna -Escultura realizada y patinada en acero</t>
  </si>
  <si>
    <t>2025/10/30</t>
  </si>
  <si>
    <t>2025-FAKT-007355-00</t>
  </si>
  <si>
    <t>47/25</t>
  </si>
  <si>
    <t>8012  INTXORTA 1937 KULTUR TALDEA  (G20906533)</t>
  </si>
  <si>
    <t>2025/12/09</t>
  </si>
  <si>
    <t>Memoria - LIBURUAK argitaratzea</t>
  </si>
  <si>
    <t>2025/12/15</t>
  </si>
  <si>
    <t>2024-FAKT-007782-00</t>
  </si>
  <si>
    <t>156</t>
  </si>
  <si>
    <t>14482  BERBARI LEKUA SL  (B75134007)</t>
  </si>
  <si>
    <t>2024/12/30</t>
  </si>
  <si>
    <t>Bizikidetza Batzordeko dinamizazioa 2024</t>
  </si>
  <si>
    <t>2025/01/07</t>
  </si>
  <si>
    <t>2025-FAKT-003661-00</t>
  </si>
  <si>
    <t>163</t>
  </si>
  <si>
    <t>2025/06/18</t>
  </si>
  <si>
    <t>Bizikidetza eta memoria gaietan bitartekaritza zerbitzuak</t>
  </si>
  <si>
    <t>2025   /   GIZARTE ZERBITZUAK</t>
  </si>
  <si>
    <t>GIZARTE ZERBITZUAK saila</t>
  </si>
  <si>
    <t>2025eko Aurrekontuan egindako gastuak, hornitzailearen arabera</t>
  </si>
  <si>
    <t>Hornitzailea</t>
  </si>
  <si>
    <t>Kontzeptua</t>
  </si>
  <si>
    <t>Zenbatekoa €</t>
  </si>
  <si>
    <t>17857 LAIZABAL SAIZAR, MIREN BAKARNE</t>
  </si>
  <si>
    <t>35771700F</t>
  </si>
  <si>
    <t>2025ean Gizarte Zerbitzuen sailari emandako superbisio teknikoa</t>
  </si>
  <si>
    <t>18554 SUCARMO, S.L.</t>
  </si>
  <si>
    <t>B31555030</t>
  </si>
  <si>
    <t>LAN-R-BAI tailerrerako aroztegi materialak</t>
  </si>
  <si>
    <t>19698 LIMPIEZAS ABANDO, S.L.</t>
  </si>
  <si>
    <t>B48848634</t>
  </si>
  <si>
    <t>Urgentziazko eskuhartzea etxebizitza ez bizigarrian</t>
  </si>
  <si>
    <t>4840 EKIN EMAKUMEAK</t>
  </si>
  <si>
    <t>G20530192</t>
  </si>
  <si>
    <t>Bizikidetza tailerrak garatzea</t>
  </si>
  <si>
    <t>Bizikidetza tailerrak garatzea (2025eko 2. zatia)</t>
  </si>
  <si>
    <t>AUZOKO programa</t>
  </si>
  <si>
    <t>Harrera zerbitzua</t>
  </si>
  <si>
    <t>497 ETXELAN, S.COOP</t>
  </si>
  <si>
    <t>Musakolako tabernrako botilleroa</t>
  </si>
  <si>
    <t>Toki argi jubilatu etxerako oilaskoak erretzeko makina</t>
  </si>
  <si>
    <t>4162 EXCLUSIVAS CANTABRANA, S.L.</t>
  </si>
  <si>
    <t>B01175983</t>
  </si>
  <si>
    <t>Abaroa jubilatu etxerako konjeladorea</t>
  </si>
  <si>
    <t>Abaroa jubilatu etxerako armairu frigorifikoa</t>
  </si>
  <si>
    <t>18631 HAZGARRI, S.COOP</t>
  </si>
  <si>
    <t>F01263227</t>
  </si>
  <si>
    <t>Patologia Dualaren inguruko hitaldi sorta</t>
  </si>
  <si>
    <t>Adikzioak dituztenm pertsonei/familiei arreta</t>
  </si>
  <si>
    <t>17378 JOSU VIANA MUJIKA</t>
  </si>
  <si>
    <t>15399049C</t>
  </si>
  <si>
    <t>Ludopatien inguruko prebentzio saioak</t>
  </si>
  <si>
    <t>12477 ASOCIACION CULTURAL IRUDI BERRIA</t>
  </si>
  <si>
    <t>G95740767</t>
  </si>
  <si>
    <t>Adikzio aurretik programa garatzea 2025ean</t>
  </si>
  <si>
    <t>19144 CANO CHOCARRO LEYRE</t>
  </si>
  <si>
    <t>44140593M</t>
  </si>
  <si>
    <t>Guraso abileziak formakuntza praktikoa</t>
  </si>
  <si>
    <t>9981 ROSARIO SARACIBAR ITZIAR</t>
  </si>
  <si>
    <t>72585987B</t>
  </si>
  <si>
    <t>Guraso tailerrak</t>
  </si>
  <si>
    <t>1006 HOSPITAL SAN JUAN DE DIOS</t>
  </si>
  <si>
    <t>R2000483D</t>
  </si>
  <si>
    <t>EKKO programaren ebaluazioa</t>
  </si>
  <si>
    <t>14145 TAZEBAEZ, S.COOP</t>
  </si>
  <si>
    <t>F95729315</t>
  </si>
  <si>
    <t>Ehunduz proiektua: hitzaldiak</t>
  </si>
  <si>
    <t>Ehunduz proiektua:7 graphic recording</t>
  </si>
  <si>
    <t>504 GERTU KOOP.ELK</t>
  </si>
  <si>
    <t>EHUNDUZ proiektua: inprimakiak</t>
  </si>
  <si>
    <t>19896 MAITANE ORMAZABAL ESNAOLA</t>
  </si>
  <si>
    <t>44341683Y</t>
  </si>
  <si>
    <t>ZEOS programa ikasleentzat</t>
  </si>
  <si>
    <t>19337 GARAIA OSASUNERAKO SUSTAPENA, S.L</t>
  </si>
  <si>
    <t>B70921390</t>
  </si>
  <si>
    <t>Adikzioen prebentio plana idazketa</t>
  </si>
  <si>
    <t>15318 BIZIPOZ ENVEJ.ACTIVO S.COOP</t>
  </si>
  <si>
    <t>F75185744</t>
  </si>
  <si>
    <t>Pertsona nagusien elkarteei asisentzia teknikoa ematea</t>
  </si>
  <si>
    <t>2106 PROIMA, S.COOP</t>
  </si>
  <si>
    <t>F01029263</t>
  </si>
  <si>
    <t>Etxaluzen GALDARAREN  mantenua</t>
  </si>
  <si>
    <t>9817 MANTENIMIENTOS Y CONTRATYAS ALONSO, S.L.</t>
  </si>
  <si>
    <t>B95082061</t>
  </si>
  <si>
    <t>Zahar txeetako kristalen garbiketa</t>
  </si>
  <si>
    <t>19787 IPARINSTAL, S.L.</t>
  </si>
  <si>
    <t>B75184788</t>
  </si>
  <si>
    <t>Musakolako tabernarako galdara</t>
  </si>
  <si>
    <t>7494 TK ELEVADORES ESPAÑA, S.L.U.</t>
  </si>
  <si>
    <t>B46001897</t>
  </si>
  <si>
    <t>Igogailuen konponketa Etxaluzen</t>
  </si>
  <si>
    <t>2116 SAN JUAN BATAIATZAILEAREN PARROKIA</t>
  </si>
  <si>
    <t>R2000380B</t>
  </si>
  <si>
    <t>San Isidroko ondoko saloiaren alokairua</t>
  </si>
  <si>
    <t>19013 BATERA ASKE KOOP.ELK TXIKIA</t>
  </si>
  <si>
    <t>F56479793</t>
  </si>
  <si>
    <t>Aisialdi saioak dibertsitate funtzionala duten gazteentzat</t>
  </si>
  <si>
    <t>13617 IZAN, S.L.</t>
  </si>
  <si>
    <t>B20943213</t>
  </si>
  <si>
    <t>Familia eskuihartzerako aisialdirako abonoak</t>
  </si>
  <si>
    <t>19932 ELISA SALA MOZOS</t>
  </si>
  <si>
    <t>18598700A</t>
  </si>
  <si>
    <t>EHUNDUZ proiektua: 7 hitzaldi</t>
  </si>
  <si>
    <t>5328 EMUN KOO.ELK.</t>
  </si>
  <si>
    <t>Aniztasun mahaian formazioa</t>
  </si>
  <si>
    <t>10218 GUREAKL OSTALARITZA, S.L.</t>
  </si>
  <si>
    <t>B20629408</t>
  </si>
  <si>
    <t>Tutoretzapeko etxebizitzarako katerig kontratu txikia</t>
  </si>
  <si>
    <t>12538 PABLO TELLERIA ZUECO</t>
  </si>
  <si>
    <t>Gizarte zerbitzeun bulegoa haunditzeko proiektua idaztea</t>
  </si>
  <si>
    <t>20190 EDE FUNDAZIOA</t>
  </si>
  <si>
    <t>G95748356</t>
  </si>
  <si>
    <t>Harrera protokoloa beritzeko lana</t>
  </si>
  <si>
    <t>18396 EMERBASK, S.L.</t>
  </si>
  <si>
    <t>B10780617</t>
  </si>
  <si>
    <t>Coberntura sanitaria evento Encuentra Personas Mayores</t>
  </si>
  <si>
    <t>16520 EDUKEIBAR, S.L.U</t>
  </si>
  <si>
    <t>B75175422</t>
  </si>
  <si>
    <t>MIGUEL ANGEL RAMIREZ PRADAS</t>
  </si>
  <si>
    <t>2024CHOZ0004</t>
  </si>
  <si>
    <t>Osoko bilkuren emankizunen eta bideoakta sistemaren zerbitzua kontratatzea</t>
  </si>
  <si>
    <t>2026PBIK0002</t>
  </si>
  <si>
    <t>Garbitzaileen prestakuntza</t>
  </si>
  <si>
    <t>AUSOLAN</t>
  </si>
  <si>
    <t>2026AGAS0001</t>
  </si>
  <si>
    <t>Uarkape eta musakolako gimnasioko makinen mantenu kontratua</t>
  </si>
  <si>
    <t>EXERCYCLE SL</t>
  </si>
  <si>
    <t>2026AGAS0002</t>
  </si>
  <si>
    <t>Mojategiko grupo elektrogenoaren mantenua</t>
  </si>
  <si>
    <t>ARGUI ELECTRICIDAD</t>
  </si>
  <si>
    <t>Uarkape eta musakolako gimnasioko makinen mantenu kontratu</t>
  </si>
  <si>
    <t>2026PBIK0004</t>
  </si>
  <si>
    <t>Motozerra segurtasunez erabiltzeko ikastaroa</t>
  </si>
  <si>
    <t>SAGASTI,ARANA,TOMAS</t>
  </si>
  <si>
    <t>2026PGAS0005</t>
  </si>
  <si>
    <t>Ordenagailuentzat 3 argi-indar iturriren erosketa</t>
  </si>
  <si>
    <t>2026PBIK0001</t>
  </si>
  <si>
    <t>Adimen artifiziala ikastaroa</t>
  </si>
  <si>
    <t>HABE_HELDUEN ALFABETATZE ETA BERREUSKALDUNTZEKO ERAKUNDEA</t>
  </si>
  <si>
    <t>2026PBIK0003</t>
  </si>
  <si>
    <t>Lur orotariko ibilgailua gidatzea (4x4)</t>
  </si>
  <si>
    <t>LEADER PILOT SL</t>
  </si>
  <si>
    <t>2026PER10009</t>
  </si>
  <si>
    <t>2025PGAS0019</t>
  </si>
  <si>
    <t>Sareko kableen eta usb gailuen erosketa</t>
  </si>
  <si>
    <t>Telefonica-movistar enpresarekin ditugun 4 zerbitzuen kontratazioa</t>
  </si>
  <si>
    <t>TELEFONICA DE ESPAÑA S.A.U.</t>
  </si>
  <si>
    <t>2026AINB0002</t>
  </si>
  <si>
    <t>2026 kirol instalazioetako galdaren mantentze-kontratua</t>
  </si>
  <si>
    <t>URKO MANTENIMIENTO SL</t>
  </si>
  <si>
    <t>2026AGAS0003</t>
  </si>
  <si>
    <t>2026 urterako igerilekuko ur analisiak egitea</t>
  </si>
  <si>
    <t>IZADI LABORATEGIA</t>
  </si>
  <si>
    <t>2025PER20006</t>
  </si>
  <si>
    <t>2026PER10006</t>
  </si>
  <si>
    <t>2026PER10002</t>
  </si>
  <si>
    <t>2026PER10003</t>
  </si>
  <si>
    <t>2026PER20002</t>
  </si>
  <si>
    <t>2026PER20007</t>
  </si>
  <si>
    <t>Webguneko txatbotaren mantenua urte beterako</t>
  </si>
  <si>
    <t>2026PBIK0006</t>
  </si>
  <si>
    <t>Gizarte zerbitzuetako formazio iraunkorra</t>
  </si>
  <si>
    <t>LAIZABAL,SAIZAR,MIREN BAKARNE</t>
  </si>
  <si>
    <t>2026PER10004</t>
  </si>
  <si>
    <t>2026PER10010</t>
  </si>
  <si>
    <t>2026PGAS0006</t>
  </si>
  <si>
    <t>Kristalezko gelarako bideokonferentziak egiteko kamara</t>
  </si>
  <si>
    <t>2026PER20001</t>
  </si>
  <si>
    <t>Kiroldegiko programaren urteko mantenua</t>
  </si>
  <si>
    <t>2026PER20010</t>
  </si>
  <si>
    <t>Eskanerra erostea test motako azterketen zuzenketak egiteko</t>
  </si>
  <si>
    <t>CADA SISTEMAS INFORMATICOS SL</t>
  </si>
  <si>
    <t>2025CHOZ0016</t>
  </si>
  <si>
    <t>Zibersegurtasun proiektuaren ezarpena</t>
  </si>
  <si>
    <t>2026CHOZ0007</t>
  </si>
  <si>
    <t>Udaletxeko zentralita berriaren erosketa eta migrazioa, eta terminal telefoniko guztien aldaketa</t>
  </si>
  <si>
    <t>2026AGAS0006</t>
  </si>
  <si>
    <t>Musakolako klimatizadoraren mantenua</t>
  </si>
  <si>
    <t>HVAC CLIMA, SERVICIO Y CONTROLES IBERIA SL</t>
  </si>
  <si>
    <t>2026PER20009</t>
  </si>
  <si>
    <t>2026PBIK0005</t>
  </si>
  <si>
    <t>Orga jasotzailea erabiltzeko ikastaroa.</t>
  </si>
  <si>
    <t>2026ZTXI0002</t>
  </si>
  <si>
    <t>Udaleko eraikinen sute instalazioen mantentzea 2026</t>
  </si>
  <si>
    <t>BABESA SUZAI</t>
  </si>
  <si>
    <t>2026ZZUH0001</t>
  </si>
  <si>
    <t>Adjudicación de revisión de sistemas de anclajes de seguridad en jardines</t>
  </si>
  <si>
    <t>ADEKUA SEGURIDAD SL</t>
  </si>
  <si>
    <t>2026AGAS0007</t>
  </si>
  <si>
    <t>Uv lanpara erostea</t>
  </si>
  <si>
    <t>ALPE POOLS SL</t>
  </si>
  <si>
    <t>2026AGAS0008</t>
  </si>
  <si>
    <t>Legionela protokoloari dagokion garbiketak egitea</t>
  </si>
  <si>
    <t>ARALAR DESINFECCION, S.L.</t>
  </si>
  <si>
    <t>2026AGAS0009</t>
  </si>
  <si>
    <t>2026 kontenedore higienikoak, bakteriostatikoak eta alfombren mantenua</t>
  </si>
  <si>
    <t>RENTOKIL-INITIAL</t>
  </si>
  <si>
    <t>2026PER10001</t>
  </si>
  <si>
    <t>2026PER10007</t>
  </si>
  <si>
    <t>Udaletxeko firewall nagusiaren urteko mantenua</t>
  </si>
  <si>
    <t>2026PGAS0012</t>
  </si>
  <si>
    <t>Hainbat informatika gailuren erosketa</t>
  </si>
  <si>
    <t>2026PGAS0013</t>
  </si>
  <si>
    <t>Udaletxeko izenpe-ko ziurtagiria izfe-ko zerbitzarietan jartzeko</t>
  </si>
  <si>
    <t>2026PER10008</t>
  </si>
  <si>
    <t>Ongizate sailerako 6 tableten erosketa herritarrek sinadura biometrikoak egin ditzaten</t>
  </si>
  <si>
    <t>2026AGAS0011</t>
  </si>
  <si>
    <t>Erloju eta markagailuen mantenua</t>
  </si>
  <si>
    <t>TECNICRONOS SL</t>
  </si>
  <si>
    <t>2026PGAS0014</t>
  </si>
  <si>
    <t>Sagu ergonomiko bat eta 4 argi-indar luzatzaile</t>
  </si>
  <si>
    <t>Maquelsa renting 2026-01</t>
  </si>
  <si>
    <t>IZERTIS SA</t>
  </si>
  <si>
    <t>2026PGAS0002</t>
  </si>
  <si>
    <t>2026PGAS0003</t>
  </si>
  <si>
    <t>2026PER20003</t>
  </si>
  <si>
    <t>GRUPO CASTILLA PEOPLE S.A.</t>
  </si>
  <si>
    <t>2026PGAS0017</t>
  </si>
  <si>
    <t>Etxaluzeko ate nagusiaren konponketa</t>
  </si>
  <si>
    <t>2026PER20008</t>
  </si>
  <si>
    <t>Datu baseen zerbitzari berrirako lizentzien erosketa</t>
  </si>
  <si>
    <t>2026PER10013</t>
  </si>
  <si>
    <t>Planoekin lan egiteko draftsight programaren  4 lizentzien mantenua</t>
  </si>
  <si>
    <t>2026PGAS0018</t>
  </si>
  <si>
    <t>Abaroa eta toki-argiko jubilatuen etxean ticketbai sistemaren konponketak</t>
  </si>
  <si>
    <t>2026ZTXI0008</t>
  </si>
  <si>
    <t>San andres auzoko toki alai 11 aurreko semaforoaren regulatzailea aldatzeko lanen kontratazioa</t>
  </si>
  <si>
    <t>NORTRAFIC</t>
  </si>
  <si>
    <t>2026PER20012</t>
  </si>
  <si>
    <t>Emakume txokoa eta behin behineko baz zuntza optikoarekin udal sarera lotzeko materiala eta lanak</t>
  </si>
  <si>
    <t>2026PGAS0019</t>
  </si>
  <si>
    <t>5 pendriven erosketa</t>
  </si>
  <si>
    <t>Maquelsa renting 2026-02</t>
  </si>
  <si>
    <t>Maquelsa renting 2026-03</t>
  </si>
  <si>
    <t>2026PGAS0021</t>
  </si>
  <si>
    <t>Espediente karpetak arrasateko logoarekin.</t>
  </si>
  <si>
    <t>EGUZKIGRAF</t>
  </si>
  <si>
    <t>SIEMENS INDUSTRY SOFTWARE S.L.U.</t>
  </si>
  <si>
    <t>Presentzia kontroleko sistemaren mantenua</t>
  </si>
  <si>
    <t>2026PGAS0009</t>
  </si>
  <si>
    <t>Izenpeko software ziurtagiria, 14 berriztapen</t>
  </si>
  <si>
    <t>2026PGAS0022</t>
  </si>
  <si>
    <t>Izenpeko txartel bat berriztea eta software euskarriko bi ziurtagiri berriztea</t>
  </si>
  <si>
    <t>Maquelsa renting 2026-04</t>
  </si>
  <si>
    <t>2026ZTXI0016</t>
  </si>
  <si>
    <t>San juan jaietan herriko plazan eta monterronen pantaila erraldoia ipintzeko zerbitzua</t>
  </si>
  <si>
    <t>ABAO KOMUNIKAZIO AGENTZIA SL</t>
  </si>
  <si>
    <t>2026PER20011</t>
  </si>
  <si>
    <t>Autocadmap 8 lizentzien mantenua urte beterako</t>
  </si>
  <si>
    <t>2026PER10018</t>
  </si>
  <si>
    <t>Chatgpt teams programaren 5 lizentzia erosketa urte beterako</t>
  </si>
  <si>
    <t>OPENAI IRELAND LIMITED</t>
  </si>
  <si>
    <t>2026PGAS0024</t>
  </si>
  <si>
    <t>Behin-behineko bazerako material informatikoa</t>
  </si>
  <si>
    <t>2026PGAS0023</t>
  </si>
  <si>
    <t>Aldi baterako bazen txanda sistemaren erosketa</t>
  </si>
  <si>
    <t>2026PGAS0020</t>
  </si>
  <si>
    <t>Arrasateon app-aren urteroko mantenua</t>
  </si>
  <si>
    <t>Maquelsa renting 2026-05</t>
  </si>
  <si>
    <t>2026ZTXI0020</t>
  </si>
  <si>
    <t>Jl iñarra kaleko ezponda egonkortzeko azterlan geoteknikoa idaztea</t>
  </si>
  <si>
    <t>2026NOTK0001</t>
  </si>
  <si>
    <t>Hizkuntza eskolako gela handiaren bentilazioa</t>
  </si>
  <si>
    <t>MAKOR DENDA, S.L.</t>
  </si>
  <si>
    <t>2026PGAS0001</t>
  </si>
  <si>
    <t>Bulegoko aulki bat erostea</t>
  </si>
  <si>
    <t>GALARRAGA,VIYUELA,GORKA</t>
  </si>
  <si>
    <t>2026PGAS0028</t>
  </si>
  <si>
    <t>Segurtasun betaurrekoak erostea (basolangileak).</t>
  </si>
  <si>
    <t>LARRAÑAGA, OPTICOS, SL</t>
  </si>
  <si>
    <t>2026PGAS0029</t>
  </si>
  <si>
    <t>2026PGAS0027</t>
  </si>
  <si>
    <t>Jakinarazleentzako arropa erostea</t>
  </si>
  <si>
    <t>WURTH ESPAÑA SA</t>
  </si>
  <si>
    <t>2026PGAS0011</t>
  </si>
  <si>
    <t>Belaunetakoa erostea.</t>
  </si>
  <si>
    <t>ORTO LAGUN</t>
  </si>
  <si>
    <t>2026AINB0004</t>
  </si>
  <si>
    <t>Uarkapeko galdararen erregailua</t>
  </si>
  <si>
    <t>2026PGAS0031</t>
  </si>
  <si>
    <t>Euskaltegirako 3 tablet erostea</t>
  </si>
  <si>
    <t>2026PGAS0032</t>
  </si>
  <si>
    <t>Material informatikoa</t>
  </si>
  <si>
    <t>2026PGAS0026</t>
  </si>
  <si>
    <t>2026AGAS0019</t>
  </si>
  <si>
    <t>Kanpoko igerilekurako txirrista erostea</t>
  </si>
  <si>
    <t>ARGYSAN</t>
  </si>
  <si>
    <t>2026ZTXI0021</t>
  </si>
  <si>
    <t>Udalaren dirulaguntzen kudeaketarako laguntza teknikoa</t>
  </si>
  <si>
    <t>PYMERALIA, S.L.</t>
  </si>
  <si>
    <t>Maquelsa renting 2026-06</t>
  </si>
  <si>
    <t>2026PGAS0030</t>
  </si>
  <si>
    <t>Izenpeko ziurtagiri berria igortzea bazeko langile batentzat</t>
  </si>
  <si>
    <t>2026PGAS0034</t>
  </si>
  <si>
    <t>Delineanteen azterketarako autodesk programaren lizentziak erostea</t>
  </si>
  <si>
    <t>AUTODESK IRELAND OPERATIONS UNLIMITED COMPANY</t>
  </si>
  <si>
    <t>2026PGAS0035</t>
  </si>
  <si>
    <t>Delineanteen azterketan autodeskmap lizentzien erosketa arazoak egon ez daitezen</t>
  </si>
  <si>
    <t>2026AGAS0020</t>
  </si>
  <si>
    <t>Kanpoko igerilekuetako punpentzat bi motor erostea</t>
  </si>
  <si>
    <t>NUVIARABA SL</t>
  </si>
  <si>
    <t>2026PGAS0037</t>
  </si>
  <si>
    <t>Oharrak hartzeko koadernoak logoarekin</t>
  </si>
  <si>
    <t>2026PGAS0038</t>
  </si>
  <si>
    <t>Sobreak: ordaindutako frankeoa, logoarekin eta autopegado</t>
  </si>
  <si>
    <t>GERTU INPRIMATEGIA</t>
  </si>
  <si>
    <t>2026PER20005</t>
  </si>
  <si>
    <t>2026PGAS0025</t>
  </si>
  <si>
    <t>Udal zerbitzu telefonikoan laguntza automatizatua eskaintzen duen zerbitzuko 2026ko fakturak</t>
  </si>
  <si>
    <t>2026PGAS0039</t>
  </si>
  <si>
    <t>Kiroldegirako usb hub  aparailuaren erosketa</t>
  </si>
  <si>
    <t>2026PGAS0040</t>
  </si>
  <si>
    <t>Izenpeko 5 ziurtagiri berritzea</t>
  </si>
  <si>
    <t>2026PGAS0041</t>
  </si>
  <si>
    <t>2026PER10022</t>
  </si>
  <si>
    <t>Teamviewer programaren urte beteko mantenua</t>
  </si>
  <si>
    <t>LKS INFRAESTRUCTURAS SLU</t>
  </si>
  <si>
    <t>Maquelsa renting 2026-07</t>
  </si>
  <si>
    <t>2026AGAS0022</t>
  </si>
  <si>
    <t>2026-2027 kirol ekintzen triptikoa</t>
  </si>
  <si>
    <t>2026PER10023</t>
  </si>
  <si>
    <t>Baz berriko txanda sistemaren erosketa</t>
  </si>
  <si>
    <t>2026PGAS0042</t>
  </si>
  <si>
    <t>Liburutegiko fotokopiagailuen txartel baten erosketa</t>
  </si>
  <si>
    <t>2026PGAS0043</t>
  </si>
  <si>
    <t>Chatgpt teams programaren beste 7 lizentzia erosketa urte beterako</t>
  </si>
  <si>
    <t>2026AGAS0025</t>
  </si>
  <si>
    <t>Musakola kiroldegian atea jartzea</t>
  </si>
  <si>
    <t>JUBAR ATEAK SL</t>
  </si>
  <si>
    <t>2026PSEG0001</t>
  </si>
  <si>
    <t>Segurtasun-eskailerako karroak (2)  konpontzea (faba a12).</t>
  </si>
  <si>
    <t>SIANOR, SISTEMAS ANTICAIDAS DEL NORTE, SL</t>
  </si>
  <si>
    <t>2026PSEG0002</t>
  </si>
  <si>
    <t>Uarkape pilotalekuko teilatuko segurtasun lineak aldatzea.</t>
  </si>
  <si>
    <t>2026PGAS0036</t>
  </si>
  <si>
    <t>Udal kartel eta posterrak diseinatzeko canva programaren erosketa urte baterako</t>
  </si>
  <si>
    <t>Maquelsa renting 2026-08</t>
  </si>
  <si>
    <t>2026PER10005</t>
  </si>
  <si>
    <t>ESKA000008</t>
  </si>
  <si>
    <t>Synology diskoaren erosketa eta 3 argi-indar iturri ordenagailuentzat</t>
  </si>
  <si>
    <t>2026PGAS0047</t>
  </si>
  <si>
    <t>Musakolako jubilatuen tabernan ticketbai konponketa</t>
  </si>
  <si>
    <t>Maquelsa renting 2026-09</t>
  </si>
  <si>
    <t>ESKA000007</t>
  </si>
  <si>
    <t>Urte baterako berriztea roundcubeko lizentziak webmailean jartzeko</t>
  </si>
  <si>
    <t>Zibersegurtasun proiektuaren ezarpena - 2 sorta - formakuntza eta kontzientziazioa</t>
  </si>
  <si>
    <t>K 35 IT MANAGERS GROU SL</t>
  </si>
  <si>
    <t>2026-1-hiruhilekoa.xlsx
2026-2-hiruhilekoa.xlsx
2026-3-hiruhilekoa.xlsx</t>
  </si>
  <si>
    <t>Orria1
Orria1
Orria1</t>
  </si>
  <si>
    <t>1
1
1</t>
  </si>
  <si>
    <t xml:space="preserve">Posta elektronikoko Relay zerbitzua </t>
  </si>
  <si>
    <t xml:space="preserve"> -</t>
  </si>
  <si>
    <t xml:space="preserve">Marka eraberritzea </t>
  </si>
  <si>
    <t xml:space="preserve">4. </t>
  </si>
  <si>
    <t xml:space="preserve">                         11.990,00 € </t>
  </si>
  <si>
    <t xml:space="preserve">                           14.507,90 € </t>
  </si>
  <si>
    <t>CHALECO ACOLCHADO JUBA 1895 NEW BAR </t>
  </si>
  <si>
    <t xml:space="preserve">                                 39,23 € </t>
  </si>
  <si>
    <t xml:space="preserve">                                   47,47 € </t>
  </si>
  <si>
    <t xml:space="preserve">                               414,40 € </t>
  </si>
  <si>
    <t xml:space="preserve">                                 501,42 € </t>
  </si>
  <si>
    <t xml:space="preserve">                           1.114,00 € </t>
  </si>
  <si>
    <t xml:space="preserve">                             1.347,94 € </t>
  </si>
  <si>
    <t xml:space="preserve">                               650,00 € </t>
  </si>
  <si>
    <t xml:space="preserve">                                 786,50 € </t>
  </si>
  <si>
    <t xml:space="preserve">                               104,30 € </t>
  </si>
  <si>
    <t xml:space="preserve">                                 126,20 € </t>
  </si>
  <si>
    <t xml:space="preserve">                           1.400,00 € </t>
  </si>
  <si>
    <t xml:space="preserve">                             1.694,00 € </t>
  </si>
  <si>
    <t>ESLEIPENDUNAREN IDENTITATEA+E11A3:E12A3:A3:F36</t>
  </si>
  <si>
    <t>2025eko dokumentazioa 10 ataletan aurkezten da, ezin direlako formatuak konbinatu excel batean txukun eta horrela egin ezkero ez direlako ulergarriak</t>
  </si>
  <si>
    <t xml:space="preserve">ARRASATEKO UDALA    ·    </t>
  </si>
  <si>
    <t xml:space="preserve">2023–2026  |  URTEKAKO ZERRENDAK  </t>
  </si>
  <si>
    <t>2024PER10023</t>
  </si>
  <si>
    <t>2024PER10022</t>
  </si>
  <si>
    <t>2024PER20013</t>
  </si>
  <si>
    <t>Zalduzpeko geltokiaren galdeketarako informazio panelen produkzioa eta kokapena</t>
  </si>
  <si>
    <t>Autobus geltokiko galdeketarako informazio panelak diseinatzea</t>
  </si>
  <si>
    <t>Gabonetako kanpaina</t>
  </si>
  <si>
    <t>PHOTO BELUN SL</t>
  </si>
  <si>
    <t>ARTEMAN KOMUNIKAZIOA KOOP</t>
  </si>
  <si>
    <t>2025   /   KOMUNIKAZIOA</t>
  </si>
  <si>
    <t>Komunikazioa</t>
  </si>
  <si>
    <t>KOMUNIKAZIOA saila</t>
  </si>
  <si>
    <t xml:space="preserve">SORLAND </t>
  </si>
  <si>
    <t>SARTEI TABERNA SL</t>
  </si>
  <si>
    <t>KOPARIA</t>
  </si>
  <si>
    <t>ROTULACION E IMPRESIÓN DIGITAL SL</t>
  </si>
  <si>
    <t>TXATXILIPURDI</t>
  </si>
  <si>
    <t>EMUN</t>
  </si>
  <si>
    <t>DANATEK SERVICIOS AUDIOVISUALES SL</t>
  </si>
  <si>
    <t>ABAO</t>
  </si>
  <si>
    <t>PANDO</t>
  </si>
  <si>
    <t>SORLAND</t>
  </si>
  <si>
    <t>GERTU</t>
  </si>
  <si>
    <t>ADOX</t>
  </si>
  <si>
    <t>ARTEMAN</t>
  </si>
  <si>
    <t>DISEÑOS Y SERVICIOS ONIN SL</t>
  </si>
  <si>
    <t>B95958252</t>
  </si>
  <si>
    <t>B09762964</t>
  </si>
  <si>
    <t>B75055152</t>
  </si>
  <si>
    <t>B95017158</t>
  </si>
  <si>
    <t>B20866687</t>
  </si>
  <si>
    <t>B75113951</t>
  </si>
  <si>
    <t>72573378Y</t>
  </si>
  <si>
    <t>18593142B</t>
  </si>
  <si>
    <t>F20813051</t>
  </si>
  <si>
    <t>B31552136</t>
  </si>
  <si>
    <t>Arrasateko Herri Marka sortzea</t>
  </si>
  <si>
    <t xml:space="preserve">250 pertsonentzat katering zerbitzua </t>
  </si>
  <si>
    <t>Kotoizko poltsak ekoiztea irudi berriarekin</t>
  </si>
  <si>
    <t>Euskarri korporatiboen produkzioa</t>
  </si>
  <si>
    <t>Haurrentzako jolas gunea eta txapa tailerra</t>
  </si>
  <si>
    <t>Itzulpengintza zerbitzua</t>
  </si>
  <si>
    <t>Soinu ekipoa eta teknikaria kontratatzea</t>
  </si>
  <si>
    <t xml:space="preserve">Ekitaldiaren argazkiak, bideoa eta aurkezpen lanak </t>
  </si>
  <si>
    <t>Ekitaldiaren grabaketa</t>
  </si>
  <si>
    <t>Publizitate panelak (binilo eta lonak)</t>
  </si>
  <si>
    <t>Udal aldizkaria diseinatzea</t>
  </si>
  <si>
    <t>Aldizkaria inprimatzea</t>
  </si>
  <si>
    <t>Herri markarekin PINak egitea</t>
  </si>
  <si>
    <t>Iturripeko proiektuaren aurkezpena - soinu ekipoa</t>
  </si>
  <si>
    <t>Iturripeko proiektuaren aurkezpena - informazio panela eta eskuorria diseinatzea</t>
  </si>
  <si>
    <t>Iturripeko proiektuaren aurkezpena - Kiroldegiko informazio panelak</t>
  </si>
  <si>
    <t>Iturripeko proiektuaren aurkezpena - Eskuorriak inprimatzea</t>
  </si>
  <si>
    <t>Gabonetako argiak pizteko ekitaldia dinamizatzea</t>
  </si>
  <si>
    <t>Gabonetako argiak pizteko ekitaldia - soinu ekipoa</t>
  </si>
  <si>
    <t>Gabonetako argiak pizteko ekitaldia - Kartelaren diseinua</t>
  </si>
  <si>
    <t>ArrasatenTril irudi eta kanpaina egitea</t>
  </si>
  <si>
    <t>Marka berriko paipaiak produzitzea</t>
  </si>
  <si>
    <t>San Frantzizko elizaren lona jartzea</t>
  </si>
  <si>
    <t>Sebero Altubeko karpan egitarauaren lona jartzea</t>
  </si>
  <si>
    <t>11    Komunikazioa</t>
  </si>
  <si>
    <t>11 atal bereizi · Ez da alderagarria</t>
  </si>
  <si>
    <t>ARRASATEKO UDALA    ·    Herritarrentzako kontsulta erraza</t>
  </si>
  <si>
    <t>2025EKO 11 ATALAK   /   Sakatu atal batean xehetasunetara joateko</t>
  </si>
  <si>
    <t>GARDENTASUN ATARIA</t>
  </si>
  <si>
    <t>2026PER10015</t>
  </si>
  <si>
    <t>2026PER10014</t>
  </si>
  <si>
    <t>2026PGAS0033</t>
  </si>
  <si>
    <t>2026PGAS0007</t>
  </si>
  <si>
    <t>2026PER10012</t>
  </si>
  <si>
    <t>2026PER10016</t>
  </si>
  <si>
    <t>2026PER10021</t>
  </si>
  <si>
    <t>2026PER20014</t>
  </si>
  <si>
    <t>2026PER20016</t>
  </si>
  <si>
    <t>2026PER100__</t>
  </si>
  <si>
    <t>Publizitatea - GARA</t>
  </si>
  <si>
    <t>Publizitatea - BERRIA</t>
  </si>
  <si>
    <t>Publizitatea - BERTSOLARI</t>
  </si>
  <si>
    <t>Obretako informazio panelak jartzea</t>
  </si>
  <si>
    <t>Etxezarreta parkeko inaugurazioaren bideo eta argazkiak</t>
  </si>
  <si>
    <t>ArrasatenTril biniloa BAZen jartzea</t>
  </si>
  <si>
    <t>BAZ berriaren biniloak diseinatzea eta binilazio irizpideak jasoko dituen estilo liburua zehaztea</t>
  </si>
  <si>
    <t>Karpeta korporatiboak eta tarjetoiak produzitzea</t>
  </si>
  <si>
    <t>Behin behineko BAZeko biniloak ekoiztea</t>
  </si>
  <si>
    <t>Udal aldizkaria diseinatzea: Etxebizitza plana</t>
  </si>
  <si>
    <t>Udal aldizkaria inprimatzea: Etxebizitza plana</t>
  </si>
  <si>
    <t>Udal aldizkaria etxez etxe banatzea: Etxebizitza plana</t>
  </si>
  <si>
    <t>San Juan jaietarako zapiak eta paipaiak</t>
  </si>
  <si>
    <t>Euskal Prentsa</t>
  </si>
  <si>
    <t>Iragarri SL</t>
  </si>
  <si>
    <t>BERTSOLARI ALDIZKARIA</t>
  </si>
  <si>
    <t>Iñaki Lizarraga</t>
  </si>
  <si>
    <t>BELUN</t>
  </si>
  <si>
    <t>BATU BANATU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</si>
</sst>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0.00_);_(\-#,##0.00_)"/>
    <numFmt numFmtId="165" formatCode="#,##0.00\ &quot; &quot;"/>
    <numFmt numFmtId="166" formatCode="#,##0.00\ [$€-1];[Red]\-#,##0.00\ [$€-1]"/>
    <numFmt numFmtId="167" formatCode="_-* #,##0.00&quot; &quot;[$€-42D]_-;\-* #,##0.00&quot; &quot;[$€-42D]_-;_-* &quot;-&quot;??&quot; &quot;[$€-42D]_-;_-@_-"/>
    <numFmt numFmtId="168" formatCode="#,##0.00\ &quot;€&quot;;[Red]\(#,##0.00\ &quot;€&quot;\);&quot;–&quot;"/>
    <numFmt numFmtId="169" formatCode="#,##0.00####\ &quot;€&quot;;[Red]\(#,##0.00####\ &quot;€&quot;\);&quot;–&quot;"/>
  </numFmts>
  <fonts count="40">
    <font>
      <sz val="11"/>
      <name val="Carlito"/>
    </font>
    <font>
      <sz val="11"/>
      <color theme="1"/>
      <name val="Calibri"/>
      <family val="2"/>
      <scheme val="minor"/>
    </font>
    <font>
      <sz val="11"/>
      <name val="Carlito"/>
    </font>
    <font>
      <sz val="10"/>
      <color indexed="8"/>
      <name val="Arial"/>
      <family val="2"/>
    </font>
    <font>
      <sz val="12"/>
      <color theme="1"/>
      <name val="Aptos"/>
      <family val="2"/>
    </font>
    <font>
      <b/>
      <sz val="11"/>
      <color rgb="FFFFFFFF"/>
      <name val="Aptos"/>
    </font>
    <font>
      <sz val="10"/>
      <color rgb="FF253849"/>
      <name val="Aptos"/>
    </font>
    <font>
      <b/>
      <sz val="10"/>
      <color rgb="FF147F88"/>
      <name val="Aptos"/>
    </font>
    <font>
      <b/>
      <sz val="9"/>
      <color rgb="FFFFFFFF"/>
      <name val="Aptos"/>
    </font>
    <font>
      <b/>
      <sz val="12"/>
      <color rgb="FFFFFFFF"/>
      <name val="Aptos Display"/>
    </font>
    <font>
      <b/>
      <sz val="10"/>
      <color rgb="FFFFFFFF"/>
      <name val="Aptos"/>
    </font>
    <font>
      <b/>
      <sz val="10"/>
      <color rgb="FF1D3047"/>
      <name val="Aptos"/>
    </font>
    <font>
      <b/>
      <sz val="22"/>
      <color rgb="FFFFFFFF"/>
      <name val="Aptos Display"/>
    </font>
    <font>
      <sz val="11"/>
      <color rgb="FFFFFFFF"/>
      <name val="Aptos"/>
    </font>
    <font>
      <b/>
      <sz val="10"/>
      <color rgb="FFFFFFFF"/>
      <name val="Aptos Display"/>
    </font>
    <font>
      <sz val="10"/>
      <color rgb="FF302B2D"/>
      <name val="Aptos"/>
    </font>
    <font>
      <b/>
      <sz val="9"/>
      <color rgb="FF533440"/>
      <name val="Aptos"/>
    </font>
    <font>
      <b/>
      <sz val="10"/>
      <color rgb="FF302B2D"/>
      <name val="Aptos"/>
    </font>
    <font>
      <b/>
      <sz val="10"/>
      <color rgb="FF533440"/>
      <name val="Aptos"/>
    </font>
    <font>
      <sz val="9"/>
      <color rgb="FF77676B"/>
      <name val="Aptos"/>
    </font>
    <font>
      <b/>
      <sz val="18"/>
      <color rgb="FFFFFFFF"/>
      <name val="Aptos Display"/>
    </font>
    <font>
      <b/>
      <u/>
      <sz val="11"/>
      <color rgb="FF533440"/>
      <name val="Aptos"/>
    </font>
    <font>
      <b/>
      <sz val="12"/>
      <color rgb="FFFFFFFF"/>
      <name val="Aptos"/>
    </font>
    <font>
      <b/>
      <sz val="11"/>
      <color rgb="FF533440"/>
      <name val="Aptos"/>
    </font>
    <font>
      <b/>
      <sz val="21"/>
      <color rgb="FFFFFFFF"/>
      <name val="Aptos Display"/>
    </font>
    <font>
      <b/>
      <sz val="12"/>
      <color rgb="FF533440"/>
      <name val="Aptos"/>
    </font>
    <font>
      <b/>
      <sz val="11"/>
      <color rgb="FF925236"/>
      <name val="Aptos"/>
    </font>
    <font>
      <sz val="11"/>
      <color rgb="FF302B2D"/>
      <name val="Aptos"/>
    </font>
    <font>
      <sz val="10"/>
      <color rgb="FF77676B"/>
      <name val="Aptos"/>
    </font>
    <font>
      <b/>
      <u/>
      <sz val="12"/>
      <color rgb="FF533440"/>
      <name val="Aptos"/>
    </font>
    <font>
      <sz val="10"/>
      <color rgb="FF302B2D"/>
      <name val="Aptos"/>
    </font>
    <font>
      <b/>
      <sz val="12"/>
      <color rgb="FFB36E4B"/>
      <name val="Aptos"/>
    </font>
    <font>
      <b/>
      <sz val="15"/>
      <color rgb="FFB36E4B"/>
      <name val="Aptos"/>
    </font>
    <font>
      <b/>
      <sz val="11"/>
      <color rgb="FF302B2D"/>
      <name val="Aptos"/>
    </font>
    <font>
      <sz val="11"/>
      <color rgb="FF302B2D"/>
      <name val="Aptos"/>
    </font>
    <font>
      <b/>
      <sz val="11"/>
      <color rgb="FF77676B"/>
      <name val="Aptos"/>
    </font>
    <font>
      <sz val="11"/>
      <color rgb="FF77676B"/>
      <name val="Aptos"/>
    </font>
    <font>
      <sz val="10"/>
      <color rgb="FF925236"/>
      <name val="Aptos"/>
    </font>
    <font>
      <b/>
      <sz val="10"/>
      <color rgb="FFB36E4B"/>
      <name val="Aptos"/>
    </font>
    <font>
      <sz val="10"/>
      <color theme="1"/>
      <name val="Arial"/>
      <family val="2"/>
    </font>
  </fonts>
  <fills count="19">
    <fill>
      <patternFill patternType="none"/>
    </fill>
    <fill>
      <patternFill patternType="gray125"/>
    </fill>
    <fill>
      <patternFill patternType="solid">
        <fgColor rgb="FF1D3047"/>
      </patternFill>
    </fill>
    <fill>
      <patternFill patternType="solid">
        <fgColor rgb="FFFFFFFF"/>
      </patternFill>
    </fill>
    <fill>
      <patternFill patternType="solid">
        <fgColor rgb="FFF7FAFC"/>
      </patternFill>
    </fill>
    <fill>
      <patternFill patternType="solid">
        <fgColor rgb="FFE7F5F4"/>
      </patternFill>
    </fill>
    <fill>
      <patternFill patternType="solid">
        <fgColor rgb="FF147F88"/>
      </patternFill>
    </fill>
    <fill>
      <patternFill patternType="solid">
        <fgColor rgb="FF533440"/>
      </patternFill>
    </fill>
    <fill>
      <patternFill patternType="solid">
        <fgColor rgb="FFF8F4EF"/>
      </patternFill>
    </fill>
    <fill>
      <patternFill patternType="solid">
        <fgColor rgb="FFF2E8E6"/>
      </patternFill>
    </fill>
    <fill>
      <patternFill patternType="solid">
        <fgColor rgb="FF825665"/>
      </patternFill>
    </fill>
    <fill>
      <patternFill patternType="solid">
        <fgColor rgb="FFFCF9F5"/>
      </patternFill>
    </fill>
    <fill>
      <patternFill patternType="solid">
        <fgColor rgb="FF39242F"/>
      </patternFill>
    </fill>
    <fill>
      <patternFill patternType="solid">
        <fgColor rgb="FFB36E4B"/>
      </patternFill>
    </fill>
    <fill>
      <patternFill patternType="solid">
        <fgColor rgb="FFF7F1E8"/>
      </patternFill>
    </fill>
    <fill>
      <patternFill patternType="solid">
        <fgColor rgb="FF39242F"/>
      </patternFill>
    </fill>
    <fill>
      <patternFill patternType="solid">
        <fgColor rgb="FF533440"/>
      </patternFill>
    </fill>
    <fill>
      <patternFill patternType="solid">
        <fgColor rgb="FFF2E8E6"/>
      </patternFill>
    </fill>
    <fill>
      <patternFill patternType="solid">
        <fgColor rgb="FFF8F4EF"/>
      </patternFill>
    </fill>
  </fills>
  <borders count="25">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rgb="FFD8E3E9"/>
      </bottom>
      <diagonal/>
    </border>
    <border>
      <left/>
      <right/>
      <top/>
      <bottom style="hair">
        <color rgb="FFD8E3E9"/>
      </bottom>
      <diagonal/>
    </border>
    <border>
      <left/>
      <right/>
      <top/>
      <bottom style="hair">
        <color rgb="FFE5DCD6"/>
      </bottom>
      <diagonal/>
    </border>
    <border>
      <left/>
      <right/>
      <top/>
      <bottom/>
      <diagonal/>
    </border>
    <border>
      <left/>
      <right/>
      <top/>
      <bottom style="hair">
        <color rgb="FFE5DCD6"/>
      </bottom>
      <diagonal/>
    </border>
    <border>
      <left/>
      <right/>
      <top/>
      <bottom style="hair">
        <color rgb="FFE5DCD6"/>
      </bottom>
      <diagonal/>
    </border>
    <border>
      <left/>
      <right/>
      <top/>
      <bottom style="hair">
        <color rgb="FFD8E3E9"/>
      </bottom>
      <diagonal/>
    </border>
    <border>
      <left/>
      <right/>
      <top/>
      <bottom style="hair">
        <color rgb="FFE5DCD6"/>
      </bottom>
      <diagonal/>
    </border>
  </borders>
  <cellStyleXfs count="6">
    <xf numFmtId="0" fontId="0" fillId="0" borderId="0"/>
    <xf numFmtId="0" fontId="2" fillId="0" borderId="0"/>
    <xf numFmtId="0" fontId="1" fillId="0" borderId="0"/>
    <xf numFmtId="9" fontId="1" fillId="0" borderId="0"/>
    <xf numFmtId="0" fontId="3" fillId="0" borderId="0"/>
    <xf numFmtId="43" fontId="2" fillId="0" borderId="0"/>
  </cellStyleXfs>
  <cellXfs count="141">
    <xf numFmtId="0" fontId="0" fillId="0" borderId="0" xfId="0"/>
    <xf numFmtId="0" fontId="0" fillId="0" borderId="1" xfId="0" applyBorder="1" applyAlignment="1">
      <alignment horizontal="left" vertical="center" wrapText="1"/>
    </xf>
    <xf numFmtId="0" fontId="0" fillId="0" borderId="0" xfId="0" applyAlignment="1">
      <alignment horizontal="center" vertical="center" wrapText="1"/>
    </xf>
    <xf numFmtId="0" fontId="0" fillId="0" borderId="0" xfId="0" applyAlignment="1">
      <alignment horizontal="left" vertical="center" wrapText="1"/>
    </xf>
    <xf numFmtId="164" fontId="0" fillId="0" borderId="0" xfId="0" applyNumberFormat="1" applyAlignment="1">
      <alignment horizontal="right" vertical="center" wrapText="1"/>
    </xf>
    <xf numFmtId="0" fontId="1" fillId="0" borderId="0" xfId="2"/>
    <xf numFmtId="0" fontId="1" fillId="0" borderId="2" xfId="2" applyBorder="1"/>
    <xf numFmtId="167" fontId="1" fillId="0" borderId="0" xfId="2" applyNumberFormat="1"/>
    <xf numFmtId="0" fontId="4" fillId="0" borderId="0" xfId="2" applyFont="1" applyAlignment="1">
      <alignment vertical="center"/>
    </xf>
    <xf numFmtId="0" fontId="1" fillId="0" borderId="14" xfId="2" applyBorder="1"/>
    <xf numFmtId="0" fontId="9" fillId="2" borderId="0" xfId="0" applyFont="1" applyFill="1" applyAlignment="1">
      <alignment vertical="center" wrapText="1"/>
    </xf>
    <xf numFmtId="49" fontId="10" fillId="6" borderId="1" xfId="0" applyNumberFormat="1" applyFont="1" applyFill="1" applyBorder="1" applyAlignment="1">
      <alignment vertical="center" wrapText="1"/>
    </xf>
    <xf numFmtId="0" fontId="6" fillId="4" borderId="17" xfId="0" applyFont="1" applyFill="1" applyBorder="1" applyAlignment="1">
      <alignment vertical="center" wrapText="1"/>
    </xf>
    <xf numFmtId="169" fontId="6" fillId="4" borderId="17" xfId="0" applyNumberFormat="1" applyFont="1" applyFill="1" applyBorder="1" applyAlignment="1">
      <alignment horizontal="right" vertical="center" wrapText="1"/>
    </xf>
    <xf numFmtId="0" fontId="6" fillId="3" borderId="17" xfId="0" applyFont="1" applyFill="1" applyBorder="1" applyAlignment="1">
      <alignment vertical="center" wrapText="1"/>
    </xf>
    <xf numFmtId="169" fontId="6" fillId="3" borderId="17" xfId="0" applyNumberFormat="1" applyFont="1" applyFill="1" applyBorder="1" applyAlignment="1">
      <alignment horizontal="right" vertical="center" wrapText="1"/>
    </xf>
    <xf numFmtId="169" fontId="11" fillId="4" borderId="17" xfId="0" applyNumberFormat="1" applyFont="1" applyFill="1" applyBorder="1" applyAlignment="1">
      <alignment horizontal="right" vertical="center" wrapText="1"/>
    </xf>
    <xf numFmtId="0" fontId="9" fillId="2" borderId="0" xfId="2" applyFont="1" applyFill="1" applyAlignment="1">
      <alignment vertical="center" wrapText="1"/>
    </xf>
    <xf numFmtId="0" fontId="10" fillId="6" borderId="0" xfId="2" applyFont="1" applyFill="1" applyAlignment="1">
      <alignment vertical="center" wrapText="1"/>
    </xf>
    <xf numFmtId="0" fontId="6" fillId="4" borderId="17" xfId="2" applyFont="1" applyFill="1" applyBorder="1" applyAlignment="1">
      <alignment vertical="center" wrapText="1"/>
    </xf>
    <xf numFmtId="169" fontId="6" fillId="4" borderId="17" xfId="2" applyNumberFormat="1" applyFont="1" applyFill="1" applyBorder="1" applyAlignment="1">
      <alignment horizontal="right" vertical="center" wrapText="1"/>
    </xf>
    <xf numFmtId="0" fontId="6" fillId="3" borderId="17" xfId="2" applyFont="1" applyFill="1" applyBorder="1" applyAlignment="1">
      <alignment vertical="center" wrapText="1"/>
    </xf>
    <xf numFmtId="169" fontId="6" fillId="3" borderId="17" xfId="2" applyNumberFormat="1" applyFont="1" applyFill="1" applyBorder="1" applyAlignment="1">
      <alignment horizontal="right" vertical="center" wrapText="1"/>
    </xf>
    <xf numFmtId="0" fontId="10" fillId="6" borderId="2" xfId="2" applyFont="1" applyFill="1" applyBorder="1" applyAlignment="1">
      <alignment vertical="center" wrapText="1"/>
    </xf>
    <xf numFmtId="165" fontId="9" fillId="2" borderId="2" xfId="2" applyNumberFormat="1" applyFont="1" applyFill="1" applyBorder="1" applyAlignment="1">
      <alignment vertical="center" wrapText="1"/>
    </xf>
    <xf numFmtId="0" fontId="10" fillId="6" borderId="3" xfId="2" applyFont="1" applyFill="1" applyBorder="1" applyAlignment="1">
      <alignment vertical="center" wrapText="1"/>
    </xf>
    <xf numFmtId="0" fontId="10" fillId="6" borderId="4" xfId="2" applyFont="1" applyFill="1" applyBorder="1" applyAlignment="1">
      <alignment vertical="center" wrapText="1"/>
    </xf>
    <xf numFmtId="0" fontId="10" fillId="6" borderId="5" xfId="2" applyFont="1" applyFill="1" applyBorder="1" applyAlignment="1">
      <alignment vertical="center" wrapText="1"/>
    </xf>
    <xf numFmtId="0" fontId="6" fillId="4" borderId="17" xfId="4" applyFont="1" applyFill="1" applyBorder="1" applyAlignment="1">
      <alignment vertical="center" wrapText="1"/>
    </xf>
    <xf numFmtId="9" fontId="6" fillId="4" borderId="17" xfId="3" applyFont="1" applyFill="1" applyBorder="1" applyAlignment="1">
      <alignment vertical="center" wrapText="1"/>
    </xf>
    <xf numFmtId="0" fontId="6" fillId="3" borderId="17" xfId="4" applyFont="1" applyFill="1" applyBorder="1" applyAlignment="1">
      <alignment vertical="center" wrapText="1"/>
    </xf>
    <xf numFmtId="9" fontId="6" fillId="3" borderId="17" xfId="3" applyFont="1" applyFill="1" applyBorder="1" applyAlignment="1">
      <alignment vertical="center" wrapText="1"/>
    </xf>
    <xf numFmtId="0" fontId="9" fillId="2" borderId="0" xfId="4" applyFont="1" applyFill="1" applyAlignment="1">
      <alignment vertical="center" wrapText="1"/>
    </xf>
    <xf numFmtId="0" fontId="7" fillId="5" borderId="10" xfId="2" applyFont="1" applyFill="1" applyBorder="1" applyAlignment="1">
      <alignment vertical="center" wrapText="1"/>
    </xf>
    <xf numFmtId="0" fontId="10" fillId="6" borderId="8" xfId="2" applyFont="1" applyFill="1" applyBorder="1" applyAlignment="1">
      <alignment vertical="center" wrapText="1"/>
    </xf>
    <xf numFmtId="0" fontId="10" fillId="6" borderId="9" xfId="2" applyFont="1" applyFill="1" applyBorder="1" applyAlignment="1">
      <alignment vertical="center" wrapText="1"/>
    </xf>
    <xf numFmtId="0" fontId="10" fillId="6" borderId="11" xfId="2" applyFont="1" applyFill="1" applyBorder="1" applyAlignment="1">
      <alignment vertical="center" wrapText="1"/>
    </xf>
    <xf numFmtId="0" fontId="10" fillId="6" borderId="12" xfId="2" applyFont="1" applyFill="1" applyBorder="1" applyAlignment="1">
      <alignment vertical="center" wrapText="1"/>
    </xf>
    <xf numFmtId="0" fontId="10" fillId="6" borderId="13" xfId="2" applyFont="1" applyFill="1" applyBorder="1" applyAlignment="1">
      <alignment vertical="center" wrapText="1"/>
    </xf>
    <xf numFmtId="166" fontId="6" fillId="3" borderId="17" xfId="2" applyNumberFormat="1" applyFont="1" applyFill="1" applyBorder="1" applyAlignment="1">
      <alignment vertical="center" wrapText="1"/>
    </xf>
    <xf numFmtId="49" fontId="10" fillId="6" borderId="1" xfId="2" applyNumberFormat="1" applyFont="1" applyFill="1" applyBorder="1" applyAlignment="1">
      <alignment vertical="center" wrapText="1"/>
    </xf>
    <xf numFmtId="164" fontId="6" fillId="3" borderId="17" xfId="2" applyNumberFormat="1" applyFont="1" applyFill="1" applyBorder="1" applyAlignment="1">
      <alignment horizontal="right" vertical="center"/>
    </xf>
    <xf numFmtId="164" fontId="6" fillId="4" borderId="17" xfId="2" applyNumberFormat="1" applyFont="1" applyFill="1" applyBorder="1" applyAlignment="1">
      <alignment horizontal="right" vertical="center"/>
    </xf>
    <xf numFmtId="0" fontId="7" fillId="5" borderId="0" xfId="0" applyFont="1" applyFill="1" applyAlignment="1">
      <alignment vertical="center" wrapText="1"/>
    </xf>
    <xf numFmtId="0" fontId="10" fillId="6" borderId="0" xfId="5" applyNumberFormat="1" applyFont="1" applyFill="1" applyAlignment="1">
      <alignment vertical="center" wrapText="1"/>
    </xf>
    <xf numFmtId="0" fontId="6" fillId="4" borderId="17" xfId="1" applyFont="1" applyFill="1" applyBorder="1" applyAlignment="1">
      <alignment vertical="center" wrapText="1"/>
    </xf>
    <xf numFmtId="1" fontId="6" fillId="4" borderId="17" xfId="1" applyNumberFormat="1" applyFont="1" applyFill="1" applyBorder="1" applyAlignment="1">
      <alignment horizontal="right" vertical="center"/>
    </xf>
    <xf numFmtId="169" fontId="6" fillId="4" borderId="17" xfId="1" applyNumberFormat="1" applyFont="1" applyFill="1" applyBorder="1" applyAlignment="1">
      <alignment horizontal="right" vertical="center" wrapText="1"/>
    </xf>
    <xf numFmtId="0" fontId="6" fillId="3" borderId="17" xfId="1" applyFont="1" applyFill="1" applyBorder="1" applyAlignment="1">
      <alignment vertical="center" wrapText="1"/>
    </xf>
    <xf numFmtId="1" fontId="6" fillId="3" borderId="17" xfId="1" applyNumberFormat="1" applyFont="1" applyFill="1" applyBorder="1" applyAlignment="1">
      <alignment horizontal="right" vertical="center"/>
    </xf>
    <xf numFmtId="169" fontId="6" fillId="3" borderId="17" xfId="1" applyNumberFormat="1" applyFont="1" applyFill="1" applyBorder="1" applyAlignment="1">
      <alignment horizontal="right" vertical="center" wrapText="1"/>
    </xf>
    <xf numFmtId="0" fontId="30" fillId="3" borderId="0" xfId="0" applyFont="1" applyFill="1" applyAlignment="1">
      <alignment vertical="center"/>
    </xf>
    <xf numFmtId="0" fontId="14" fillId="15" borderId="0" xfId="0" applyFont="1" applyFill="1" applyAlignment="1">
      <alignment horizontal="center" vertical="center"/>
    </xf>
    <xf numFmtId="0" fontId="14" fillId="15" borderId="0" xfId="0" applyFont="1" applyFill="1" applyAlignment="1">
      <alignment horizontal="right" vertical="center"/>
    </xf>
    <xf numFmtId="0" fontId="32" fillId="3" borderId="21" xfId="0" applyFont="1" applyFill="1" applyBorder="1" applyAlignment="1">
      <alignment vertical="center" indent="1"/>
    </xf>
    <xf numFmtId="0" fontId="33" fillId="3" borderId="21" xfId="0" applyFont="1" applyFill="1" applyBorder="1" applyAlignment="1">
      <alignment horizontal="right" vertical="center"/>
    </xf>
    <xf numFmtId="168" fontId="33" fillId="3" borderId="21" xfId="0" applyNumberFormat="1" applyFont="1" applyFill="1" applyBorder="1" applyAlignment="1">
      <alignment horizontal="right" vertical="center"/>
    </xf>
    <xf numFmtId="14" fontId="34" fillId="3" borderId="21" xfId="0" applyNumberFormat="1" applyFont="1" applyFill="1" applyBorder="1" applyAlignment="1">
      <alignment horizontal="center" vertical="center"/>
    </xf>
    <xf numFmtId="0" fontId="32" fillId="18" borderId="21" xfId="0" applyFont="1" applyFill="1" applyBorder="1" applyAlignment="1">
      <alignment vertical="center" indent="1"/>
    </xf>
    <xf numFmtId="0" fontId="33" fillId="18" borderId="21" xfId="0" applyFont="1" applyFill="1" applyBorder="1" applyAlignment="1">
      <alignment horizontal="right" vertical="center"/>
    </xf>
    <xf numFmtId="168" fontId="33" fillId="18" borderId="21" xfId="0" applyNumberFormat="1" applyFont="1" applyFill="1" applyBorder="1" applyAlignment="1">
      <alignment horizontal="right" vertical="center"/>
    </xf>
    <xf numFmtId="0" fontId="35" fillId="3" borderId="21" xfId="0" applyFont="1" applyFill="1" applyBorder="1" applyAlignment="1">
      <alignment horizontal="right" vertical="center"/>
    </xf>
    <xf numFmtId="0" fontId="36" fillId="3" borderId="21" xfId="0" applyFont="1" applyFill="1" applyBorder="1" applyAlignment="1">
      <alignment horizontal="center" vertical="center"/>
    </xf>
    <xf numFmtId="0" fontId="5" fillId="7" borderId="0" xfId="1" applyFont="1" applyFill="1" applyAlignment="1">
      <alignment horizontal="left" vertical="center" wrapText="1" indent="1"/>
    </xf>
    <xf numFmtId="0" fontId="5" fillId="7" borderId="0" xfId="1" applyFont="1" applyFill="1" applyAlignment="1">
      <alignment horizontal="right" vertical="center" wrapText="1"/>
    </xf>
    <xf numFmtId="14" fontId="15" fillId="3" borderId="19" xfId="1" applyNumberFormat="1" applyFont="1" applyFill="1" applyBorder="1" applyAlignment="1">
      <alignment horizontal="left" vertical="center"/>
    </xf>
    <xf numFmtId="0" fontId="16" fillId="3" borderId="19" xfId="1" applyFont="1" applyFill="1" applyBorder="1" applyAlignment="1">
      <alignment horizontal="left" vertical="center"/>
    </xf>
    <xf numFmtId="0" fontId="15" fillId="3" borderId="19" xfId="1" applyFont="1" applyFill="1" applyBorder="1" applyAlignment="1">
      <alignment horizontal="left" vertical="center" wrapText="1"/>
    </xf>
    <xf numFmtId="168" fontId="17" fillId="3" borderId="19" xfId="1" applyNumberFormat="1" applyFont="1" applyFill="1" applyBorder="1" applyAlignment="1">
      <alignment horizontal="right" vertical="center"/>
    </xf>
    <xf numFmtId="14" fontId="15" fillId="8" borderId="19" xfId="1" applyNumberFormat="1" applyFont="1" applyFill="1" applyBorder="1" applyAlignment="1">
      <alignment horizontal="left" vertical="center"/>
    </xf>
    <xf numFmtId="0" fontId="16" fillId="8" borderId="19" xfId="1" applyFont="1" applyFill="1" applyBorder="1" applyAlignment="1">
      <alignment horizontal="left" vertical="center"/>
    </xf>
    <xf numFmtId="0" fontId="15" fillId="8" borderId="19" xfId="1" applyFont="1" applyFill="1" applyBorder="1" applyAlignment="1">
      <alignment horizontal="left" vertical="center" wrapText="1"/>
    </xf>
    <xf numFmtId="168" fontId="17" fillId="8" borderId="19" xfId="1" applyNumberFormat="1" applyFont="1" applyFill="1" applyBorder="1" applyAlignment="1">
      <alignment horizontal="right" vertical="center"/>
    </xf>
    <xf numFmtId="0" fontId="18" fillId="9" borderId="19" xfId="0" applyFont="1" applyFill="1" applyBorder="1"/>
    <xf numFmtId="0" fontId="8" fillId="10" borderId="19" xfId="1" applyFont="1" applyFill="1" applyBorder="1" applyAlignment="1">
      <alignment vertical="center" wrapText="1"/>
    </xf>
    <xf numFmtId="0" fontId="19" fillId="11" borderId="19" xfId="1" applyFont="1" applyFill="1" applyBorder="1" applyAlignment="1">
      <alignment vertical="top" wrapText="1"/>
    </xf>
    <xf numFmtId="0" fontId="29" fillId="0" borderId="0" xfId="0" applyFont="1"/>
    <xf numFmtId="0" fontId="21" fillId="0" borderId="0" xfId="0" applyFont="1" applyAlignment="1">
      <alignment vertical="center"/>
    </xf>
    <xf numFmtId="0" fontId="19" fillId="0" borderId="0" xfId="0" applyFont="1"/>
    <xf numFmtId="0" fontId="22" fillId="7" borderId="20" xfId="0" applyFont="1" applyFill="1" applyBorder="1" applyAlignment="1">
      <alignment horizontal="left" vertical="center" wrapText="1"/>
    </xf>
    <xf numFmtId="0" fontId="0" fillId="7" borderId="0" xfId="0" applyFill="1"/>
    <xf numFmtId="0" fontId="10" fillId="10" borderId="20" xfId="0" applyFont="1" applyFill="1" applyBorder="1" applyAlignment="1">
      <alignment horizontal="left" vertical="center" wrapText="1"/>
    </xf>
    <xf numFmtId="0" fontId="15" fillId="3" borderId="19" xfId="0" applyFont="1" applyFill="1" applyBorder="1" applyAlignment="1">
      <alignment horizontal="left" vertical="center" wrapText="1"/>
    </xf>
    <xf numFmtId="169" fontId="15" fillId="3" borderId="19" xfId="0" applyNumberFormat="1" applyFont="1" applyFill="1" applyBorder="1" applyAlignment="1">
      <alignment horizontal="right" vertical="center"/>
    </xf>
    <xf numFmtId="0" fontId="15" fillId="8" borderId="19" xfId="0" applyFont="1" applyFill="1" applyBorder="1" applyAlignment="1">
      <alignment horizontal="left" vertical="center" wrapText="1"/>
    </xf>
    <xf numFmtId="169" fontId="15" fillId="8" borderId="19" xfId="0" applyNumberFormat="1" applyFont="1" applyFill="1" applyBorder="1" applyAlignment="1">
      <alignment horizontal="right" vertical="center"/>
    </xf>
    <xf numFmtId="9" fontId="15" fillId="3" borderId="19" xfId="0" applyNumberFormat="1" applyFont="1" applyFill="1" applyBorder="1" applyAlignment="1">
      <alignment horizontal="right" vertical="center"/>
    </xf>
    <xf numFmtId="9" fontId="15" fillId="8" borderId="19" xfId="0" applyNumberFormat="1" applyFont="1" applyFill="1" applyBorder="1" applyAlignment="1">
      <alignment horizontal="right" vertical="center"/>
    </xf>
    <xf numFmtId="0" fontId="0" fillId="10" borderId="0" xfId="0" applyFill="1"/>
    <xf numFmtId="0" fontId="23" fillId="9" borderId="20" xfId="0" applyFont="1" applyFill="1" applyBorder="1" applyAlignment="1">
      <alignment horizontal="left" vertical="center" wrapText="1"/>
    </xf>
    <xf numFmtId="0" fontId="0" fillId="9" borderId="0" xfId="0" applyFill="1"/>
    <xf numFmtId="1" fontId="15" fillId="3" borderId="19" xfId="0" applyNumberFormat="1" applyFont="1" applyFill="1" applyBorder="1" applyAlignment="1">
      <alignment horizontal="right" vertical="center"/>
    </xf>
    <xf numFmtId="1" fontId="15" fillId="8" borderId="19" xfId="0" applyNumberFormat="1" applyFont="1" applyFill="1" applyBorder="1" applyAlignment="1">
      <alignment horizontal="right" vertical="center"/>
    </xf>
    <xf numFmtId="14" fontId="15" fillId="3" borderId="20" xfId="1" applyNumberFormat="1" applyFont="1" applyFill="1" applyBorder="1" applyAlignment="1">
      <alignment horizontal="left" vertical="center"/>
    </xf>
    <xf numFmtId="14" fontId="15" fillId="8" borderId="20" xfId="1" applyNumberFormat="1" applyFont="1" applyFill="1" applyBorder="1" applyAlignment="1">
      <alignment horizontal="left" vertical="center"/>
    </xf>
    <xf numFmtId="0" fontId="39" fillId="0" borderId="0" xfId="0" applyFont="1"/>
    <xf numFmtId="14" fontId="0" fillId="18" borderId="21" xfId="0" applyNumberFormat="1" applyFill="1" applyBorder="1" applyAlignment="1">
      <alignment horizontal="center" vertical="center"/>
    </xf>
    <xf numFmtId="166" fontId="39" fillId="0" borderId="0" xfId="0" applyNumberFormat="1" applyFont="1" applyAlignment="1">
      <alignment horizontal="center"/>
    </xf>
    <xf numFmtId="0" fontId="39" fillId="0" borderId="0" xfId="0" applyFont="1" applyAlignment="1">
      <alignment horizontal="center"/>
    </xf>
    <xf numFmtId="0" fontId="39" fillId="0" borderId="19" xfId="0" applyFont="1" applyBorder="1" applyAlignment="1">
      <alignment horizontal="left" wrapText="1"/>
    </xf>
    <xf numFmtId="0" fontId="15" fillId="3" borderId="0" xfId="1" applyFont="1" applyFill="1" applyAlignment="1">
      <alignment horizontal="left" vertical="center" wrapText="1"/>
    </xf>
    <xf numFmtId="0" fontId="39" fillId="0" borderId="19" xfId="0" applyFont="1" applyBorder="1" applyAlignment="1">
      <alignment horizontal="left"/>
    </xf>
    <xf numFmtId="0" fontId="15" fillId="8" borderId="0" xfId="1" applyFont="1" applyFill="1" applyAlignment="1">
      <alignment horizontal="left" vertical="center" wrapText="1"/>
    </xf>
    <xf numFmtId="0" fontId="12" fillId="15" borderId="0" xfId="0" applyFont="1" applyFill="1" applyAlignment="1">
      <alignment vertical="center" indent="1"/>
    </xf>
    <xf numFmtId="0" fontId="0" fillId="0" borderId="0" xfId="0"/>
    <xf numFmtId="0" fontId="30" fillId="3" borderId="0" xfId="0" applyFont="1" applyFill="1" applyAlignment="1">
      <alignment vertical="center" indent="1"/>
    </xf>
    <xf numFmtId="0" fontId="14" fillId="15" borderId="0" xfId="0" applyFont="1" applyFill="1" applyAlignment="1">
      <alignment vertical="center" indent="1"/>
    </xf>
    <xf numFmtId="0" fontId="30" fillId="18" borderId="0" xfId="0" applyFont="1" applyFill="1" applyAlignment="1">
      <alignment vertical="center" wrapText="1" indent="1"/>
    </xf>
    <xf numFmtId="0" fontId="38" fillId="18" borderId="0" xfId="0" applyFont="1" applyFill="1" applyAlignment="1">
      <alignment vertical="center" indent="1"/>
    </xf>
    <xf numFmtId="0" fontId="15" fillId="3" borderId="0" xfId="0" applyFont="1" applyFill="1" applyAlignment="1">
      <alignment vertical="center" wrapText="1" indent="1"/>
    </xf>
    <xf numFmtId="0" fontId="30" fillId="18" borderId="0" xfId="0" applyFont="1" applyFill="1" applyAlignment="1">
      <alignment vertical="center" indent="1"/>
    </xf>
    <xf numFmtId="0" fontId="38" fillId="3" borderId="0" xfId="0" applyFont="1" applyFill="1" applyAlignment="1">
      <alignment vertical="center" indent="1"/>
    </xf>
    <xf numFmtId="0" fontId="13" fillId="16" borderId="0" xfId="0" applyFont="1" applyFill="1" applyAlignment="1">
      <alignment vertical="center" indent="2"/>
    </xf>
    <xf numFmtId="0" fontId="31" fillId="17" borderId="0" xfId="0" applyFont="1" applyFill="1" applyAlignment="1">
      <alignment vertical="center" indent="1"/>
    </xf>
    <xf numFmtId="0" fontId="37" fillId="17" borderId="0" xfId="0" applyFont="1" applyFill="1" applyAlignment="1">
      <alignment vertical="center" wrapText="1" indent="1"/>
    </xf>
    <xf numFmtId="0" fontId="30" fillId="3" borderId="0" xfId="0" applyFont="1" applyFill="1" applyAlignment="1">
      <alignment vertical="center" wrapText="1" indent="1"/>
    </xf>
    <xf numFmtId="0" fontId="23" fillId="8" borderId="24" xfId="0" applyFont="1" applyFill="1" applyBorder="1" applyAlignment="1">
      <alignment vertical="center" indent="1"/>
    </xf>
    <xf numFmtId="0" fontId="0" fillId="0" borderId="22" xfId="0" applyBorder="1"/>
    <xf numFmtId="0" fontId="26" fillId="8" borderId="24" xfId="0" applyFont="1" applyFill="1" applyBorder="1" applyAlignment="1">
      <alignment vertical="center" indent="2"/>
    </xf>
    <xf numFmtId="0" fontId="24" fillId="12" borderId="0" xfId="0" applyFont="1" applyFill="1" applyAlignment="1">
      <alignment vertical="center" indent="1"/>
    </xf>
    <xf numFmtId="0" fontId="26" fillId="11" borderId="24" xfId="0" applyFont="1" applyFill="1" applyBorder="1" applyAlignment="1">
      <alignment vertical="center" indent="2"/>
    </xf>
    <xf numFmtId="0" fontId="28" fillId="0" borderId="0" xfId="0" applyFont="1" applyAlignment="1">
      <alignment vertical="center" wrapText="1" indent="1"/>
    </xf>
    <xf numFmtId="0" fontId="27" fillId="14" borderId="0" xfId="0" applyFont="1" applyFill="1" applyAlignment="1">
      <alignment vertical="center" wrapText="1" indent="1"/>
    </xf>
    <xf numFmtId="0" fontId="23" fillId="11" borderId="24" xfId="0" applyFont="1" applyFill="1" applyBorder="1" applyAlignment="1">
      <alignment vertical="center" indent="1"/>
    </xf>
    <xf numFmtId="0" fontId="13" fillId="13" borderId="0" xfId="0" applyFont="1" applyFill="1" applyAlignment="1">
      <alignment vertical="center" indent="2"/>
    </xf>
    <xf numFmtId="0" fontId="25" fillId="14" borderId="0" xfId="0" applyFont="1" applyFill="1" applyAlignment="1">
      <alignment vertical="center" indent="1"/>
    </xf>
    <xf numFmtId="0" fontId="20" fillId="12" borderId="0" xfId="0" applyFont="1" applyFill="1" applyAlignment="1">
      <alignment vertical="center" indent="1"/>
    </xf>
    <xf numFmtId="0" fontId="7" fillId="5" borderId="2" xfId="2" applyFont="1" applyFill="1" applyBorder="1" applyAlignment="1">
      <alignment vertical="center" wrapText="1"/>
    </xf>
    <xf numFmtId="0" fontId="0" fillId="0" borderId="15" xfId="0" applyBorder="1"/>
    <xf numFmtId="0" fontId="0" fillId="0" borderId="16" xfId="0" applyBorder="1"/>
    <xf numFmtId="169" fontId="6" fillId="3" borderId="23" xfId="2" applyNumberFormat="1" applyFont="1" applyFill="1" applyBorder="1" applyAlignment="1">
      <alignment horizontal="right" vertical="center" wrapText="1"/>
    </xf>
    <xf numFmtId="0" fontId="0" fillId="0" borderId="18" xfId="0" applyBorder="1"/>
    <xf numFmtId="169" fontId="6" fillId="4" borderId="23" xfId="2" applyNumberFormat="1" applyFont="1" applyFill="1" applyBorder="1" applyAlignment="1">
      <alignment horizontal="right" vertical="center" wrapText="1"/>
    </xf>
    <xf numFmtId="0" fontId="6" fillId="3" borderId="23" xfId="2" applyFont="1" applyFill="1" applyBorder="1" applyAlignment="1">
      <alignment vertical="center" wrapText="1"/>
    </xf>
    <xf numFmtId="0" fontId="6" fillId="4" borderId="23" xfId="2" applyFont="1" applyFill="1" applyBorder="1" applyAlignment="1">
      <alignment vertical="center" wrapText="1"/>
    </xf>
    <xf numFmtId="0" fontId="1" fillId="0" borderId="0" xfId="2" applyAlignment="1">
      <alignment horizontal="center"/>
    </xf>
    <xf numFmtId="0" fontId="10" fillId="6" borderId="0" xfId="2" applyFont="1" applyFill="1" applyAlignment="1">
      <alignment vertical="center" wrapText="1"/>
    </xf>
    <xf numFmtId="0" fontId="1" fillId="0" borderId="0" xfId="2" applyAlignment="1">
      <alignment horizontal="left"/>
    </xf>
    <xf numFmtId="0" fontId="7" fillId="5" borderId="10" xfId="2" applyFont="1" applyFill="1" applyBorder="1" applyAlignment="1">
      <alignment vertical="center" wrapText="1"/>
    </xf>
    <xf numFmtId="0" fontId="0" fillId="0" borderId="6" xfId="0" applyBorder="1"/>
    <xf numFmtId="0" fontId="0" fillId="0" borderId="7" xfId="0" applyBorder="1"/>
  </cellXfs>
  <cellStyles count="6">
    <cellStyle name="Ehunekoa 2" xfId="3" xr:uid="{00000000-0005-0000-0000-000003000000}"/>
    <cellStyle name="Koma 2" xfId="5" xr:uid="{00000000-0005-0000-0000-000005000000}"/>
    <cellStyle name="Normal" xfId="1" xr:uid="{00000000-0005-0000-0000-000001000000}"/>
    <cellStyle name="Normala" xfId="0" builtinId="0"/>
    <cellStyle name="Normala 2" xfId="2" xr:uid="{00000000-0005-0000-0000-000002000000}"/>
    <cellStyle name="Normala_2025" xfId="4" xr:uid="{00000000-0005-0000-0000-000004000000}"/>
  </cellStyles>
  <dxfs count="2">
    <dxf>
      <font>
        <b/>
        <strike val="0"/>
        <condense val="0"/>
        <extend val="0"/>
        <outline val="0"/>
        <shadow val="0"/>
        <vertAlign val="baseline"/>
        <sz val="10"/>
        <color rgb="FFFFFFFF"/>
        <name val="Arial"/>
      </font>
      <fill>
        <patternFill patternType="solid">
          <fgColor indexed="64"/>
          <bgColor rgb="FF284B63"/>
        </patternFill>
      </fill>
      <alignment horizontal="general" vertical="top" wrapText="1"/>
    </dxf>
    <dxf>
      <font>
        <b/>
        <strike val="0"/>
        <condense val="0"/>
        <extend val="0"/>
        <outline val="0"/>
        <shadow val="0"/>
        <vertAlign val="baseline"/>
        <sz val="10"/>
        <color rgb="FFFFFFFF"/>
        <name val="Arial"/>
      </font>
      <fill>
        <patternFill patternType="solid">
          <fgColor indexed="64"/>
          <bgColor rgb="FF284B63"/>
        </patternFill>
      </fill>
      <alignment horizontal="general" vertical="top"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Datos2023" displayName="Datos2023" ref="A1:E60" totalsRowShown="0" headerRowDxfId="1" headerRowCellStyle="Normal">
  <tableColumns count="5">
    <tableColumn id="1" xr3:uid="{00000000-0010-0000-0000-000001000000}" name="Data"/>
    <tableColumn id="2" xr3:uid="{00000000-0010-0000-0000-000002000000}" name="Espedientea"/>
    <tableColumn id="3" xr3:uid="{00000000-0010-0000-0000-000003000000}" name="Deskripzioa"/>
    <tableColumn id="4" xr3:uid="{00000000-0010-0000-0000-000004000000}" name="Onurauna"/>
    <tableColumn id="5" xr3:uid="{00000000-0010-0000-0000-000005000000}" name="Zenbatekoa"/>
  </tableColumns>
  <tableStyleInfo name="TableStyleLight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Contexto2023" displayName="Contexto2023" ref="A64:D65" totalsRowShown="0">
  <tableColumns count="4">
    <tableColumn id="1" xr3:uid="{00000000-0010-0000-0100-000001000000}" name="Archivo"/>
    <tableColumn id="2" xr3:uid="{00000000-0010-0000-0100-000002000000}" name="Hoja"/>
    <tableColumn id="3" xr3:uid="{00000000-0010-0000-0100-000003000000}" name="Fila original"/>
    <tableColumn id="4" xr3:uid="{00000000-0010-0000-0100-000004000000}" name="Contenido original (número de columna: valor)"/>
  </tableColumns>
  <tableStyleInfo name="TableStyleLight1"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Datos2024" displayName="Datos2024" ref="A1:E166" totalsRowShown="0">
  <sortState xmlns:xlrd2="http://schemas.microsoft.com/office/spreadsheetml/2017/richdata2" ref="A2:E166">
    <sortCondition ref="A2:A166"/>
  </sortState>
  <tableColumns count="5">
    <tableColumn id="1" xr3:uid="{00000000-0010-0000-0200-000001000000}" name="Data"/>
    <tableColumn id="2" xr3:uid="{00000000-0010-0000-0200-000002000000}" name="Espedientea"/>
    <tableColumn id="3" xr3:uid="{00000000-0010-0000-0200-000003000000}" name="Deskripzioa"/>
    <tableColumn id="4" xr3:uid="{00000000-0010-0000-0200-000004000000}" name="Onurauna"/>
    <tableColumn id="5" xr3:uid="{00000000-0010-0000-0200-000005000000}" name="Zenbatekoa"/>
  </tableColumns>
  <tableStyleInfo name="TableStyleLight1"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Contexto2024" displayName="Contexto2024" ref="A170:D171" totalsRowShown="0">
  <tableColumns count="4">
    <tableColumn id="1" xr3:uid="{00000000-0010-0000-0300-000001000000}" name="Archivo"/>
    <tableColumn id="2" xr3:uid="{00000000-0010-0000-0300-000002000000}" name="Hoja"/>
    <tableColumn id="3" xr3:uid="{00000000-0010-0000-0300-000003000000}" name="Fila original"/>
    <tableColumn id="4" xr3:uid="{00000000-0010-0000-0300-000004000000}" name="Contenido original (número de columna: valor)"/>
  </tableColumns>
  <tableStyleInfo name="TableStyleLight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Datos2026" displayName="Datos2026" ref="A1:E140" totalsRowShown="0" headerRowDxfId="0" headerRowCellStyle="Normal">
  <sortState xmlns:xlrd2="http://schemas.microsoft.com/office/spreadsheetml/2017/richdata2" ref="A2:E140">
    <sortCondition ref="A2:A140"/>
  </sortState>
  <tableColumns count="5">
    <tableColumn id="1" xr3:uid="{00000000-0010-0000-0400-000001000000}" name="Data"/>
    <tableColumn id="2" xr3:uid="{00000000-0010-0000-0400-000002000000}" name="Espedientea"/>
    <tableColumn id="3" xr3:uid="{00000000-0010-0000-0400-000003000000}" name="Deskripzioa"/>
    <tableColumn id="4" xr3:uid="{00000000-0010-0000-0400-000004000000}" name="Onurauna"/>
    <tableColumn id="5" xr3:uid="{00000000-0010-0000-0400-000005000000}" name="Zenbatekoa"/>
  </tableColumns>
  <tableStyleInfo name="TableStyleLight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Contexto2026" displayName="Contexto2026" ref="A142:D143" totalsRowShown="0">
  <tableColumns count="4">
    <tableColumn id="1" xr3:uid="{00000000-0010-0000-0500-000001000000}" name="Archivo"/>
    <tableColumn id="2" xr3:uid="{00000000-0010-0000-0500-000002000000}" name="Hoja"/>
    <tableColumn id="3" xr3:uid="{00000000-0010-0000-0500-000003000000}" name="Fila original"/>
    <tableColumn id="4" xr3:uid="{00000000-0010-0000-0500-000004000000}" name="Contenido original (número de columna: valor)"/>
  </tableColumns>
  <tableStyleInfo name="TableStyleLight1" showFirstColumn="0" showLastColumn="0" showRowStripes="0"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table" Target="../tables/table5.xml"/></Relationships>
</file>

<file path=xl/worksheets/_rels/sheet1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533440"/>
    <pageSetUpPr fitToPage="1"/>
  </sheetPr>
  <dimension ref="A1:H31"/>
  <sheetViews>
    <sheetView showGridLines="0" tabSelected="1" zoomScale="85" workbookViewId="0">
      <pane ySplit="6" topLeftCell="A7" activePane="bottomLeft" state="frozen"/>
      <selection pane="bottomLeft" sqref="A1:H2"/>
    </sheetView>
  </sheetViews>
  <sheetFormatPr defaultRowHeight="14.25"/>
  <cols>
    <col min="1" max="1" width="23" customWidth="1"/>
    <col min="2" max="2" width="18" customWidth="1"/>
    <col min="3" max="3" width="22" customWidth="1"/>
    <col min="4" max="5" width="18" customWidth="1"/>
    <col min="6" max="7" width="20" customWidth="1"/>
    <col min="8" max="8" width="17" customWidth="1"/>
  </cols>
  <sheetData>
    <row r="1" spans="1:8" ht="32.1" customHeight="1">
      <c r="A1" s="103" t="s">
        <v>1433</v>
      </c>
      <c r="B1" s="104"/>
      <c r="C1" s="104"/>
      <c r="D1" s="104"/>
      <c r="E1" s="104"/>
      <c r="F1" s="104"/>
      <c r="G1" s="104"/>
      <c r="H1" s="104"/>
    </row>
    <row r="2" spans="1:8" ht="35.1" customHeight="1">
      <c r="A2" s="104"/>
      <c r="B2" s="104"/>
      <c r="C2" s="104"/>
      <c r="D2" s="104"/>
      <c r="E2" s="104"/>
      <c r="F2" s="104"/>
      <c r="G2" s="104"/>
      <c r="H2" s="104"/>
    </row>
    <row r="3" spans="1:8" ht="32.1" customHeight="1">
      <c r="A3" s="112" t="s">
        <v>1432</v>
      </c>
      <c r="B3" s="104"/>
      <c r="C3" s="104"/>
      <c r="D3" s="104"/>
      <c r="E3" s="104"/>
      <c r="F3" s="104"/>
      <c r="G3" s="104"/>
      <c r="H3" s="104"/>
    </row>
    <row r="4" spans="1:8" ht="24.95" customHeight="1">
      <c r="A4" s="51"/>
    </row>
    <row r="5" spans="1:8" ht="33" customHeight="1">
      <c r="A5" s="113" t="s">
        <v>0</v>
      </c>
      <c r="B5" s="104"/>
      <c r="C5" s="104"/>
      <c r="D5" s="104"/>
      <c r="E5" s="104"/>
      <c r="F5" s="104"/>
      <c r="G5" s="104"/>
      <c r="H5" s="104"/>
    </row>
    <row r="6" spans="1:8" ht="24.95" customHeight="1">
      <c r="A6" s="51"/>
    </row>
    <row r="7" spans="1:8" ht="30.95" customHeight="1">
      <c r="A7" s="52" t="s">
        <v>1</v>
      </c>
      <c r="B7" s="52" t="s">
        <v>2</v>
      </c>
      <c r="C7" s="53" t="s">
        <v>3</v>
      </c>
      <c r="D7" s="52" t="s">
        <v>4</v>
      </c>
      <c r="E7" s="52" t="s">
        <v>5</v>
      </c>
      <c r="F7" s="106" t="s">
        <v>6</v>
      </c>
      <c r="G7" s="104"/>
      <c r="H7" s="104"/>
    </row>
    <row r="8" spans="1:8" ht="42.95" customHeight="1">
      <c r="A8" s="54" t="s">
        <v>7</v>
      </c>
      <c r="B8" s="55">
        <f>COUNTA('2023'!B2:B60)</f>
        <v>59</v>
      </c>
      <c r="C8" s="56">
        <f>SUM('2023'!E2:E60)</f>
        <v>257274.96</v>
      </c>
      <c r="D8" s="57">
        <f>MIN('2023'!A2:A60)</f>
        <v>45124</v>
      </c>
      <c r="E8" s="57">
        <f>MAX('2023'!A2:A60)</f>
        <v>45289</v>
      </c>
      <c r="F8" s="115" t="s">
        <v>8</v>
      </c>
      <c r="G8" s="104"/>
      <c r="H8" s="104"/>
    </row>
    <row r="9" spans="1:8" ht="42.95" customHeight="1">
      <c r="A9" s="58" t="s">
        <v>9</v>
      </c>
      <c r="B9" s="59">
        <f>COUNTA('2024'!B2:B166)</f>
        <v>165</v>
      </c>
      <c r="C9" s="60">
        <f>SUM('2024'!E2:E166)</f>
        <v>828686.03</v>
      </c>
      <c r="D9" s="96">
        <f>MIN('2024'!A2:A166)</f>
        <v>45294</v>
      </c>
      <c r="E9" s="96">
        <f>MAX('2024'!A2:A166)</f>
        <v>45646</v>
      </c>
      <c r="F9" s="107" t="s">
        <v>10</v>
      </c>
      <c r="G9" s="104"/>
      <c r="H9" s="104"/>
    </row>
    <row r="10" spans="1:8" ht="42.95" customHeight="1">
      <c r="A10" s="54" t="s">
        <v>11</v>
      </c>
      <c r="B10" s="61" t="s">
        <v>12</v>
      </c>
      <c r="C10" s="61" t="s">
        <v>12</v>
      </c>
      <c r="D10" s="62" t="s">
        <v>12</v>
      </c>
      <c r="E10" s="62" t="s">
        <v>12</v>
      </c>
      <c r="F10" s="109" t="s">
        <v>1494</v>
      </c>
      <c r="G10" s="104"/>
      <c r="H10" s="104"/>
    </row>
    <row r="11" spans="1:8" ht="42.95" customHeight="1">
      <c r="A11" s="58" t="s">
        <v>13</v>
      </c>
      <c r="B11" s="59">
        <f>COUNTA('2026'!B2:B140)</f>
        <v>139</v>
      </c>
      <c r="C11" s="60">
        <f>SUM('2026'!E2:E140)</f>
        <v>690275.09999999951</v>
      </c>
      <c r="D11" s="96">
        <f>MIN('2026'!A2:A140)</f>
        <v>46030</v>
      </c>
      <c r="E11" s="96">
        <f>MAX('2026'!A2:A140)</f>
        <v>46305</v>
      </c>
      <c r="F11" s="107" t="s">
        <v>14</v>
      </c>
      <c r="G11" s="104"/>
      <c r="H11" s="104"/>
    </row>
    <row r="12" spans="1:8" ht="30" customHeight="1">
      <c r="A12" s="114" t="s">
        <v>1431</v>
      </c>
      <c r="B12" s="104"/>
      <c r="C12" s="104"/>
      <c r="D12" s="104"/>
      <c r="E12" s="104"/>
      <c r="F12" s="104"/>
      <c r="G12" s="104"/>
      <c r="H12" s="104"/>
    </row>
    <row r="13" spans="1:8" ht="30" customHeight="1">
      <c r="A13" s="104"/>
      <c r="B13" s="104"/>
      <c r="C13" s="104"/>
      <c r="D13" s="104"/>
      <c r="E13" s="104"/>
      <c r="F13" s="104"/>
      <c r="G13" s="104"/>
      <c r="H13" s="104"/>
    </row>
    <row r="14" spans="1:8" ht="24.95" customHeight="1">
      <c r="A14" s="51"/>
    </row>
    <row r="15" spans="1:8" ht="32.1" customHeight="1">
      <c r="A15" s="113" t="s">
        <v>15</v>
      </c>
      <c r="B15" s="104"/>
      <c r="C15" s="104"/>
      <c r="D15" s="104"/>
      <c r="E15" s="104"/>
      <c r="F15" s="104"/>
      <c r="G15" s="104"/>
      <c r="H15" s="104"/>
    </row>
    <row r="16" spans="1:8" ht="29.1" customHeight="1">
      <c r="A16" s="106" t="s">
        <v>16</v>
      </c>
      <c r="B16" s="104"/>
      <c r="C16" s="104"/>
      <c r="D16" s="104"/>
      <c r="E16" s="104"/>
      <c r="F16" s="106" t="s">
        <v>17</v>
      </c>
      <c r="G16" s="104"/>
      <c r="H16" s="104"/>
    </row>
    <row r="17" spans="1:8" ht="27.95" customHeight="1">
      <c r="A17" s="105" t="s">
        <v>18</v>
      </c>
      <c r="B17" s="104"/>
      <c r="C17" s="104"/>
      <c r="D17" s="104"/>
      <c r="E17" s="104"/>
      <c r="F17" s="111" t="s">
        <v>19</v>
      </c>
      <c r="G17" s="104"/>
      <c r="H17" s="104"/>
    </row>
    <row r="18" spans="1:8" ht="27.95" customHeight="1">
      <c r="A18" s="110" t="s">
        <v>20</v>
      </c>
      <c r="B18" s="104"/>
      <c r="C18" s="104"/>
      <c r="D18" s="104"/>
      <c r="E18" s="104"/>
      <c r="F18" s="108" t="s">
        <v>19</v>
      </c>
      <c r="G18" s="104"/>
      <c r="H18" s="104"/>
    </row>
    <row r="19" spans="1:8" ht="27.95" customHeight="1">
      <c r="A19" s="105" t="s">
        <v>21</v>
      </c>
      <c r="B19" s="104"/>
      <c r="C19" s="104"/>
      <c r="D19" s="104"/>
      <c r="E19" s="104"/>
      <c r="F19" s="111" t="s">
        <v>19</v>
      </c>
      <c r="G19" s="104"/>
      <c r="H19" s="104"/>
    </row>
    <row r="20" spans="1:8" ht="27.95" customHeight="1">
      <c r="A20" s="110" t="s">
        <v>22</v>
      </c>
      <c r="B20" s="104"/>
      <c r="C20" s="104"/>
      <c r="D20" s="104"/>
      <c r="E20" s="104"/>
      <c r="F20" s="108" t="s">
        <v>19</v>
      </c>
      <c r="G20" s="104"/>
      <c r="H20" s="104"/>
    </row>
    <row r="21" spans="1:8" ht="27.95" customHeight="1">
      <c r="A21" s="105" t="s">
        <v>23</v>
      </c>
      <c r="B21" s="104"/>
      <c r="C21" s="104"/>
      <c r="D21" s="104"/>
      <c r="E21" s="104"/>
      <c r="F21" s="111" t="s">
        <v>19</v>
      </c>
      <c r="G21" s="104"/>
      <c r="H21" s="104"/>
    </row>
    <row r="22" spans="1:8" ht="27.95" customHeight="1">
      <c r="A22" s="110" t="s">
        <v>24</v>
      </c>
      <c r="B22" s="104"/>
      <c r="C22" s="104"/>
      <c r="D22" s="104"/>
      <c r="E22" s="104"/>
      <c r="F22" s="108" t="s">
        <v>19</v>
      </c>
      <c r="G22" s="104"/>
      <c r="H22" s="104"/>
    </row>
    <row r="23" spans="1:8" ht="27.95" customHeight="1">
      <c r="A23" s="105" t="s">
        <v>25</v>
      </c>
      <c r="B23" s="104"/>
      <c r="C23" s="104"/>
      <c r="D23" s="104"/>
      <c r="E23" s="104"/>
      <c r="F23" s="111" t="s">
        <v>19</v>
      </c>
      <c r="G23" s="104"/>
      <c r="H23" s="104"/>
    </row>
    <row r="24" spans="1:8" ht="27.95" customHeight="1">
      <c r="A24" s="110" t="s">
        <v>26</v>
      </c>
      <c r="B24" s="104"/>
      <c r="C24" s="104"/>
      <c r="D24" s="104"/>
      <c r="E24" s="104"/>
      <c r="F24" s="108" t="s">
        <v>19</v>
      </c>
      <c r="G24" s="104"/>
      <c r="H24" s="104"/>
    </row>
    <row r="25" spans="1:8" ht="27.95" customHeight="1">
      <c r="A25" s="105" t="s">
        <v>27</v>
      </c>
      <c r="B25" s="104"/>
      <c r="C25" s="104"/>
      <c r="D25" s="104"/>
      <c r="E25" s="104"/>
      <c r="F25" s="111" t="s">
        <v>19</v>
      </c>
      <c r="G25" s="104"/>
      <c r="H25" s="104"/>
    </row>
    <row r="26" spans="1:8" ht="27.95" customHeight="1">
      <c r="A26" s="110" t="s">
        <v>28</v>
      </c>
      <c r="B26" s="104"/>
      <c r="C26" s="104"/>
      <c r="D26" s="104"/>
      <c r="E26" s="104"/>
      <c r="F26" s="108" t="s">
        <v>19</v>
      </c>
      <c r="G26" s="104"/>
      <c r="H26" s="104"/>
    </row>
    <row r="27" spans="1:8" ht="21.95" customHeight="1">
      <c r="A27" s="105" t="s">
        <v>1443</v>
      </c>
      <c r="B27" s="104"/>
      <c r="C27" s="104"/>
      <c r="D27" s="104"/>
      <c r="E27" s="104"/>
      <c r="F27" s="111" t="s">
        <v>19</v>
      </c>
      <c r="G27" s="104"/>
      <c r="H27" s="104"/>
    </row>
    <row r="28" spans="1:8" ht="24.95" customHeight="1">
      <c r="A28" s="51"/>
    </row>
    <row r="29" spans="1:8" ht="24.95" customHeight="1">
      <c r="A29" s="51"/>
    </row>
    <row r="30" spans="1:8" ht="24.95" customHeight="1">
      <c r="A30" s="51"/>
    </row>
    <row r="31" spans="1:8" ht="24.95" customHeight="1">
      <c r="A31" s="51"/>
    </row>
  </sheetData>
  <mergeCells count="34">
    <mergeCell ref="A27:E27"/>
    <mergeCell ref="F27:H27"/>
    <mergeCell ref="F8:H8"/>
    <mergeCell ref="F16:H16"/>
    <mergeCell ref="F9:H9"/>
    <mergeCell ref="A26:E26"/>
    <mergeCell ref="A20:E20"/>
    <mergeCell ref="F26:H26"/>
    <mergeCell ref="A25:E25"/>
    <mergeCell ref="A22:E22"/>
    <mergeCell ref="A24:E24"/>
    <mergeCell ref="A23:E23"/>
    <mergeCell ref="F25:H25"/>
    <mergeCell ref="A12:H13"/>
    <mergeCell ref="F21:H21"/>
    <mergeCell ref="A15:H15"/>
    <mergeCell ref="F19:H19"/>
    <mergeCell ref="F17:H17"/>
    <mergeCell ref="A1:H2"/>
    <mergeCell ref="A21:E21"/>
    <mergeCell ref="A16:E16"/>
    <mergeCell ref="F11:H11"/>
    <mergeCell ref="F24:H24"/>
    <mergeCell ref="F10:H10"/>
    <mergeCell ref="F18:H18"/>
    <mergeCell ref="A19:E19"/>
    <mergeCell ref="A17:E17"/>
    <mergeCell ref="A18:E18"/>
    <mergeCell ref="F7:H7"/>
    <mergeCell ref="F20:H20"/>
    <mergeCell ref="F23:H23"/>
    <mergeCell ref="A3:H3"/>
    <mergeCell ref="A5:H5"/>
    <mergeCell ref="F22:H22"/>
  </mergeCells>
  <hyperlinks>
    <hyperlink ref="A8" location="'2023'!A1" tooltip="Ikusi 2023 urtea" display="2023" xr:uid="{00000000-0004-0000-0000-000000000000}"/>
    <hyperlink ref="A9" location="'2024'!A1" tooltip="Ikusi 2024 urtea" display="2024" xr:uid="{00000000-0004-0000-0000-000001000000}"/>
    <hyperlink ref="A10" location="'2025'!A1" tooltip="2025eko sailen aurkibidea" display="2025" xr:uid="{00000000-0004-0000-0000-000002000000}"/>
    <hyperlink ref="A11" location="'2026'!A1" tooltip="Ikusi 2026 urtea" display="2026" xr:uid="{00000000-0004-0000-0000-000003000000}"/>
    <hyperlink ref="F17" location="'25 Toki garapena'!A1" tooltip="Toki garapena" display="Ikusi" xr:uid="{00000000-0004-0000-0000-000005000000}"/>
    <hyperlink ref="F18" location="'25 Pertsonala'!A1" tooltip="Pertsonala" display="Ikusi" xr:uid="{00000000-0004-0000-0000-000006000000}"/>
    <hyperlink ref="F19" location="'25 Hirigintza'!A1" tooltip="Hirigintza" display="Ikusi" xr:uid="{00000000-0004-0000-0000-000007000000}"/>
    <hyperlink ref="F20" location="'25 Gazteria'!A1" tooltip="Gazteria" display="Ikusi" xr:uid="{00000000-0004-0000-0000-000008000000}"/>
    <hyperlink ref="F21" location="'25 Euskara Hezkuntza'!A1" tooltip="Euskara eta Hezkuntza" display="Ikusi" xr:uid="{00000000-0004-0000-0000-000009000000}"/>
    <hyperlink ref="F22" location="'25 Enplegua'!A1" tooltip="Enplegua" display="Ikusi" xr:uid="{00000000-0004-0000-0000-00000A000000}"/>
    <hyperlink ref="F23" location="'25 Diruzaintza'!A1" tooltip="Diruzaintza" display="Ikusi" xr:uid="{00000000-0004-0000-0000-00000B000000}"/>
    <hyperlink ref="F24" location="'25 Berdintasuna'!A1" tooltip="Berdintasuna" display="Ikusi" xr:uid="{00000000-0004-0000-0000-00000C000000}"/>
    <hyperlink ref="F25" location="'25 Bizikidetza'!A1" tooltip="Bizikidetza" display="Ikusi" xr:uid="{00000000-0004-0000-0000-00000D000000}"/>
    <hyperlink ref="F26" location="'25 Gizarte Zerbitzuak'!A1" tooltip="Gizarte Zerbitzuak" display="Ikusi" xr:uid="{00000000-0004-0000-0000-00000E000000}"/>
    <hyperlink ref="F27" location="'25 Bizikidetza'!A1" tooltip="Bizikidetza" display="Ikusi" xr:uid="{560DC9AC-67E8-4D98-9720-D77C119D632A}"/>
    <hyperlink ref="F27:H27" location="'25 Komunikazioa'!Inprimatzeko_area" tooltip="Bizikidetza" display="Ikusi  →" xr:uid="{3ADC07C1-C58F-4D72-9C37-D44277BDB4AD}"/>
  </hyperlinks>
  <pageMargins left="0.3" right="0.3" top="0.3" bottom="0.3" header="0.12" footer="0.15"/>
  <pageSetup paperSize="9" orientation="landscape"/>
  <headerFooter>
    <oddFooter>&amp;R&amp;P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36E4B"/>
    <pageSetUpPr fitToPage="1"/>
  </sheetPr>
  <dimension ref="A1:E65"/>
  <sheetViews>
    <sheetView showGridLines="0" zoomScale="80" workbookViewId="0">
      <pane xSplit="2" ySplit="1" topLeftCell="C2" activePane="bottomRight" state="frozen"/>
      <selection pane="topRight"/>
      <selection pane="bottomLeft"/>
      <selection pane="bottomRight"/>
    </sheetView>
  </sheetViews>
  <sheetFormatPr defaultRowHeight="14.25"/>
  <cols>
    <col min="1" max="1" width="16" customWidth="1"/>
    <col min="2" max="2" width="23" customWidth="1"/>
    <col min="3" max="3" width="71" customWidth="1"/>
    <col min="4" max="4" width="45" customWidth="1"/>
    <col min="5" max="5" width="20" customWidth="1"/>
  </cols>
  <sheetData>
    <row r="1" spans="1:5" ht="36" customHeight="1">
      <c r="A1" s="63" t="s">
        <v>29</v>
      </c>
      <c r="B1" s="63" t="s">
        <v>30</v>
      </c>
      <c r="C1" s="63" t="s">
        <v>31</v>
      </c>
      <c r="D1" s="63" t="s">
        <v>32</v>
      </c>
      <c r="E1" s="64" t="s">
        <v>33</v>
      </c>
    </row>
    <row r="2" spans="1:5" ht="27" customHeight="1">
      <c r="A2" s="65">
        <v>45124</v>
      </c>
      <c r="B2" s="66" t="s">
        <v>34</v>
      </c>
      <c r="C2" s="67" t="s">
        <v>35</v>
      </c>
      <c r="D2" s="67" t="s">
        <v>36</v>
      </c>
      <c r="E2" s="68">
        <v>237.16</v>
      </c>
    </row>
    <row r="3" spans="1:5" ht="27" customHeight="1">
      <c r="A3" s="69">
        <v>45135</v>
      </c>
      <c r="B3" s="70" t="s">
        <v>37</v>
      </c>
      <c r="C3" s="71" t="s">
        <v>38</v>
      </c>
      <c r="D3" s="71" t="s">
        <v>39</v>
      </c>
      <c r="E3" s="72">
        <v>53.95</v>
      </c>
    </row>
    <row r="4" spans="1:5" ht="38.1" customHeight="1">
      <c r="A4" s="65">
        <v>45135</v>
      </c>
      <c r="B4" s="66" t="s">
        <v>40</v>
      </c>
      <c r="C4" s="67" t="s">
        <v>41</v>
      </c>
      <c r="D4" s="67" t="s">
        <v>39</v>
      </c>
      <c r="E4" s="68">
        <v>211.6</v>
      </c>
    </row>
    <row r="5" spans="1:5" ht="27" customHeight="1">
      <c r="A5" s="69">
        <v>45135</v>
      </c>
      <c r="B5" s="70" t="s">
        <v>42</v>
      </c>
      <c r="C5" s="71" t="s">
        <v>43</v>
      </c>
      <c r="D5" s="71" t="s">
        <v>36</v>
      </c>
      <c r="E5" s="72">
        <v>355.74</v>
      </c>
    </row>
    <row r="6" spans="1:5" ht="38.1" customHeight="1">
      <c r="A6" s="65">
        <v>45135</v>
      </c>
      <c r="B6" s="66" t="s">
        <v>44</v>
      </c>
      <c r="C6" s="67" t="s">
        <v>45</v>
      </c>
      <c r="D6" s="67" t="s">
        <v>46</v>
      </c>
      <c r="E6" s="68">
        <v>1064.8</v>
      </c>
    </row>
    <row r="7" spans="1:5" ht="27" customHeight="1">
      <c r="A7" s="69">
        <v>45171</v>
      </c>
      <c r="B7" s="70" t="s">
        <v>42</v>
      </c>
      <c r="C7" s="71" t="s">
        <v>47</v>
      </c>
      <c r="D7" s="71" t="s">
        <v>36</v>
      </c>
      <c r="E7" s="72">
        <v>372.68</v>
      </c>
    </row>
    <row r="8" spans="1:5" ht="27" customHeight="1">
      <c r="A8" s="65">
        <v>45178</v>
      </c>
      <c r="B8" s="66" t="s">
        <v>48</v>
      </c>
      <c r="C8" s="67" t="s">
        <v>49</v>
      </c>
      <c r="D8" s="67" t="s">
        <v>50</v>
      </c>
      <c r="E8" s="68">
        <v>78.650000000000006</v>
      </c>
    </row>
    <row r="9" spans="1:5" ht="38.1" customHeight="1">
      <c r="A9" s="69">
        <v>45186</v>
      </c>
      <c r="B9" s="70" t="s">
        <v>51</v>
      </c>
      <c r="C9" s="71" t="s">
        <v>52</v>
      </c>
      <c r="D9" s="71" t="s">
        <v>53</v>
      </c>
      <c r="E9" s="72">
        <v>3273.05</v>
      </c>
    </row>
    <row r="10" spans="1:5" ht="27" customHeight="1">
      <c r="A10" s="65">
        <v>45187</v>
      </c>
      <c r="B10" s="66" t="s">
        <v>54</v>
      </c>
      <c r="C10" s="67" t="s">
        <v>55</v>
      </c>
      <c r="D10" s="67" t="s">
        <v>56</v>
      </c>
      <c r="E10" s="68">
        <v>60</v>
      </c>
    </row>
    <row r="11" spans="1:5" ht="27" customHeight="1">
      <c r="A11" s="69">
        <v>45189</v>
      </c>
      <c r="B11" s="70" t="s">
        <v>48</v>
      </c>
      <c r="C11" s="71" t="s">
        <v>57</v>
      </c>
      <c r="D11" s="71" t="s">
        <v>50</v>
      </c>
      <c r="E11" s="72">
        <v>78.650000000000006</v>
      </c>
    </row>
    <row r="12" spans="1:5" ht="27" customHeight="1">
      <c r="A12" s="65">
        <v>45194</v>
      </c>
      <c r="B12" s="66" t="s">
        <v>58</v>
      </c>
      <c r="C12" s="67" t="s">
        <v>59</v>
      </c>
      <c r="D12" s="67" t="s">
        <v>56</v>
      </c>
      <c r="E12" s="68">
        <v>44.5</v>
      </c>
    </row>
    <row r="13" spans="1:5" ht="27" customHeight="1">
      <c r="A13" s="69">
        <v>45203</v>
      </c>
      <c r="B13" s="70" t="s">
        <v>42</v>
      </c>
      <c r="C13" s="71" t="s">
        <v>60</v>
      </c>
      <c r="D13" s="71" t="s">
        <v>36</v>
      </c>
      <c r="E13" s="72">
        <v>372.68</v>
      </c>
    </row>
    <row r="14" spans="1:5" ht="27" customHeight="1">
      <c r="A14" s="65">
        <v>45204</v>
      </c>
      <c r="B14" s="66" t="s">
        <v>61</v>
      </c>
      <c r="C14" s="67" t="s">
        <v>62</v>
      </c>
      <c r="D14" s="67" t="s">
        <v>63</v>
      </c>
      <c r="E14" s="68">
        <v>2364.21</v>
      </c>
    </row>
    <row r="15" spans="1:5" ht="27" customHeight="1">
      <c r="A15" s="69">
        <v>45205</v>
      </c>
      <c r="B15" s="70" t="s">
        <v>64</v>
      </c>
      <c r="C15" s="71" t="s">
        <v>65</v>
      </c>
      <c r="D15" s="71" t="s">
        <v>66</v>
      </c>
      <c r="E15" s="72">
        <v>2249.34</v>
      </c>
    </row>
    <row r="16" spans="1:5" ht="27" customHeight="1">
      <c r="A16" s="65">
        <v>45215</v>
      </c>
      <c r="B16" s="66" t="s">
        <v>48</v>
      </c>
      <c r="C16" s="67" t="s">
        <v>67</v>
      </c>
      <c r="D16" s="67" t="s">
        <v>50</v>
      </c>
      <c r="E16" s="68">
        <v>78.650000000000006</v>
      </c>
    </row>
    <row r="17" spans="1:5" ht="27" customHeight="1">
      <c r="A17" s="69">
        <v>45215</v>
      </c>
      <c r="B17" s="70" t="s">
        <v>68</v>
      </c>
      <c r="C17" s="71" t="s">
        <v>69</v>
      </c>
      <c r="D17" s="71" t="s">
        <v>70</v>
      </c>
      <c r="E17" s="72">
        <v>119.4</v>
      </c>
    </row>
    <row r="18" spans="1:5" ht="27" customHeight="1">
      <c r="A18" s="65">
        <v>45215</v>
      </c>
      <c r="B18" s="66" t="s">
        <v>71</v>
      </c>
      <c r="C18" s="67" t="s">
        <v>72</v>
      </c>
      <c r="D18" s="67" t="s">
        <v>56</v>
      </c>
      <c r="E18" s="68">
        <v>178.02</v>
      </c>
    </row>
    <row r="19" spans="1:5" ht="27" customHeight="1">
      <c r="A19" s="69">
        <v>45215</v>
      </c>
      <c r="B19" s="70" t="s">
        <v>73</v>
      </c>
      <c r="C19" s="71" t="s">
        <v>74</v>
      </c>
      <c r="D19" s="71" t="s">
        <v>75</v>
      </c>
      <c r="E19" s="72">
        <v>580.79999999999995</v>
      </c>
    </row>
    <row r="20" spans="1:5" ht="27" customHeight="1">
      <c r="A20" s="65">
        <v>45216</v>
      </c>
      <c r="B20" s="66" t="s">
        <v>76</v>
      </c>
      <c r="C20" s="67" t="s">
        <v>77</v>
      </c>
      <c r="D20" s="67" t="s">
        <v>78</v>
      </c>
      <c r="E20" s="68">
        <v>4755.42</v>
      </c>
    </row>
    <row r="21" spans="1:5" ht="27" customHeight="1">
      <c r="A21" s="69">
        <v>45216</v>
      </c>
      <c r="B21" s="70" t="s">
        <v>79</v>
      </c>
      <c r="C21" s="71" t="s">
        <v>80</v>
      </c>
      <c r="D21" s="71" t="s">
        <v>81</v>
      </c>
      <c r="E21" s="72">
        <v>14598.81</v>
      </c>
    </row>
    <row r="22" spans="1:5" ht="27" customHeight="1">
      <c r="A22" s="65">
        <v>45216</v>
      </c>
      <c r="B22" s="66" t="s">
        <v>82</v>
      </c>
      <c r="C22" s="67" t="s">
        <v>83</v>
      </c>
      <c r="D22" s="67" t="s">
        <v>84</v>
      </c>
      <c r="E22" s="68">
        <v>6056.05</v>
      </c>
    </row>
    <row r="23" spans="1:5" ht="27" customHeight="1">
      <c r="A23" s="69">
        <v>45216</v>
      </c>
      <c r="B23" s="70" t="s">
        <v>85</v>
      </c>
      <c r="C23" s="71" t="s">
        <v>86</v>
      </c>
      <c r="D23" s="71" t="s">
        <v>87</v>
      </c>
      <c r="E23" s="72">
        <v>5350.62</v>
      </c>
    </row>
    <row r="24" spans="1:5" ht="27" customHeight="1">
      <c r="A24" s="65">
        <v>45218</v>
      </c>
      <c r="B24" s="66" t="s">
        <v>88</v>
      </c>
      <c r="C24" s="67" t="s">
        <v>89</v>
      </c>
      <c r="D24" s="67" t="s">
        <v>90</v>
      </c>
      <c r="E24" s="68">
        <v>1497.5</v>
      </c>
    </row>
    <row r="25" spans="1:5" ht="27" customHeight="1">
      <c r="A25" s="69">
        <v>45223</v>
      </c>
      <c r="B25" s="70" t="s">
        <v>91</v>
      </c>
      <c r="C25" s="71" t="s">
        <v>92</v>
      </c>
      <c r="D25" s="71" t="s">
        <v>93</v>
      </c>
      <c r="E25" s="72">
        <v>7350.75</v>
      </c>
    </row>
    <row r="26" spans="1:5" ht="38.1" customHeight="1">
      <c r="A26" s="65">
        <v>45223</v>
      </c>
      <c r="B26" s="66" t="s">
        <v>94</v>
      </c>
      <c r="C26" s="67" t="s">
        <v>95</v>
      </c>
      <c r="D26" s="67" t="s">
        <v>96</v>
      </c>
      <c r="E26" s="68">
        <v>11203.26</v>
      </c>
    </row>
    <row r="27" spans="1:5" ht="27" customHeight="1">
      <c r="A27" s="69">
        <v>45223</v>
      </c>
      <c r="B27" s="70" t="s">
        <v>97</v>
      </c>
      <c r="C27" s="71" t="s">
        <v>98</v>
      </c>
      <c r="D27" s="71" t="s">
        <v>96</v>
      </c>
      <c r="E27" s="72">
        <v>7710.66</v>
      </c>
    </row>
    <row r="28" spans="1:5" ht="38.1" customHeight="1">
      <c r="A28" s="65">
        <v>45223</v>
      </c>
      <c r="B28" s="66" t="s">
        <v>99</v>
      </c>
      <c r="C28" s="67" t="s">
        <v>100</v>
      </c>
      <c r="D28" s="67" t="s">
        <v>101</v>
      </c>
      <c r="E28" s="68">
        <v>3256.11</v>
      </c>
    </row>
    <row r="29" spans="1:5" ht="38.1" customHeight="1">
      <c r="A29" s="69">
        <v>45225</v>
      </c>
      <c r="B29" s="70" t="s">
        <v>102</v>
      </c>
      <c r="C29" s="71" t="s">
        <v>103</v>
      </c>
      <c r="D29" s="71" t="s">
        <v>104</v>
      </c>
      <c r="E29" s="72">
        <v>5445</v>
      </c>
    </row>
    <row r="30" spans="1:5" ht="27" customHeight="1">
      <c r="A30" s="65">
        <v>45236</v>
      </c>
      <c r="B30" s="66" t="s">
        <v>42</v>
      </c>
      <c r="C30" s="67" t="s">
        <v>105</v>
      </c>
      <c r="D30" s="67" t="s">
        <v>36</v>
      </c>
      <c r="E30" s="68">
        <v>381.15</v>
      </c>
    </row>
    <row r="31" spans="1:5" ht="27" customHeight="1">
      <c r="A31" s="69">
        <v>45237</v>
      </c>
      <c r="B31" s="70" t="s">
        <v>106</v>
      </c>
      <c r="C31" s="71" t="s">
        <v>107</v>
      </c>
      <c r="D31" s="71" t="s">
        <v>108</v>
      </c>
      <c r="E31" s="72">
        <v>461.62</v>
      </c>
    </row>
    <row r="32" spans="1:5" ht="27" customHeight="1">
      <c r="A32" s="65">
        <v>45240</v>
      </c>
      <c r="B32" s="66" t="s">
        <v>109</v>
      </c>
      <c r="C32" s="67" t="s">
        <v>110</v>
      </c>
      <c r="D32" s="67" t="s">
        <v>111</v>
      </c>
      <c r="E32" s="68">
        <v>193.6</v>
      </c>
    </row>
    <row r="33" spans="1:5" ht="27" customHeight="1">
      <c r="A33" s="69">
        <v>45245</v>
      </c>
      <c r="B33" s="70" t="s">
        <v>112</v>
      </c>
      <c r="C33" s="71" t="s">
        <v>113</v>
      </c>
      <c r="D33" s="71" t="s">
        <v>114</v>
      </c>
      <c r="E33" s="72">
        <v>5430.48</v>
      </c>
    </row>
    <row r="34" spans="1:5" ht="27" customHeight="1">
      <c r="A34" s="65">
        <v>45246</v>
      </c>
      <c r="B34" s="66" t="s">
        <v>115</v>
      </c>
      <c r="C34" s="67" t="s">
        <v>116</v>
      </c>
      <c r="D34" s="67" t="s">
        <v>117</v>
      </c>
      <c r="E34" s="68">
        <v>8172.17</v>
      </c>
    </row>
    <row r="35" spans="1:5" ht="27" customHeight="1">
      <c r="A35" s="69">
        <v>45250</v>
      </c>
      <c r="B35" s="70" t="s">
        <v>118</v>
      </c>
      <c r="C35" s="71" t="s">
        <v>119</v>
      </c>
      <c r="D35" s="71" t="s">
        <v>120</v>
      </c>
      <c r="E35" s="72">
        <v>2800</v>
      </c>
    </row>
    <row r="36" spans="1:5" ht="27" customHeight="1">
      <c r="A36" s="65">
        <v>45251</v>
      </c>
      <c r="B36" s="66" t="s">
        <v>121</v>
      </c>
      <c r="C36" s="67" t="s">
        <v>122</v>
      </c>
      <c r="D36" s="67" t="s">
        <v>70</v>
      </c>
      <c r="E36" s="68">
        <v>109.9</v>
      </c>
    </row>
    <row r="37" spans="1:5" ht="38.1" customHeight="1">
      <c r="A37" s="69">
        <v>45252</v>
      </c>
      <c r="B37" s="70" t="s">
        <v>123</v>
      </c>
      <c r="C37" s="71" t="s">
        <v>124</v>
      </c>
      <c r="D37" s="71" t="s">
        <v>39</v>
      </c>
      <c r="E37" s="72">
        <v>2162.7800000000002</v>
      </c>
    </row>
    <row r="38" spans="1:5" ht="27" customHeight="1">
      <c r="A38" s="65">
        <v>45258</v>
      </c>
      <c r="B38" s="66" t="s">
        <v>125</v>
      </c>
      <c r="C38" s="67" t="s">
        <v>69</v>
      </c>
      <c r="D38" s="67" t="s">
        <v>70</v>
      </c>
      <c r="E38" s="68">
        <v>116.8</v>
      </c>
    </row>
    <row r="39" spans="1:5" ht="27" customHeight="1">
      <c r="A39" s="69">
        <v>45259</v>
      </c>
      <c r="B39" s="70" t="s">
        <v>126</v>
      </c>
      <c r="C39" s="71" t="s">
        <v>127</v>
      </c>
      <c r="D39" s="71" t="s">
        <v>36</v>
      </c>
      <c r="E39" s="72">
        <v>358.64</v>
      </c>
    </row>
    <row r="40" spans="1:5" ht="27" customHeight="1">
      <c r="A40" s="65">
        <v>45271</v>
      </c>
      <c r="B40" s="66" t="s">
        <v>128</v>
      </c>
      <c r="C40" s="67" t="s">
        <v>129</v>
      </c>
      <c r="D40" s="67" t="s">
        <v>130</v>
      </c>
      <c r="E40" s="68">
        <v>477.61</v>
      </c>
    </row>
    <row r="41" spans="1:5" ht="38.1" customHeight="1">
      <c r="A41" s="69">
        <v>45272</v>
      </c>
      <c r="B41" s="70" t="s">
        <v>131</v>
      </c>
      <c r="C41" s="71" t="s">
        <v>132</v>
      </c>
      <c r="D41" s="71" t="s">
        <v>133</v>
      </c>
      <c r="E41" s="72">
        <v>3146</v>
      </c>
    </row>
    <row r="42" spans="1:5" ht="38.1" customHeight="1">
      <c r="A42" s="65">
        <v>45272</v>
      </c>
      <c r="B42" s="66" t="s">
        <v>134</v>
      </c>
      <c r="C42" s="67" t="s">
        <v>135</v>
      </c>
      <c r="D42" s="67" t="s">
        <v>136</v>
      </c>
      <c r="E42" s="68">
        <v>9655.7999999999993</v>
      </c>
    </row>
    <row r="43" spans="1:5" ht="38.1" customHeight="1">
      <c r="A43" s="69">
        <v>45272</v>
      </c>
      <c r="B43" s="70" t="s">
        <v>137</v>
      </c>
      <c r="C43" s="71" t="s">
        <v>138</v>
      </c>
      <c r="D43" s="71" t="s">
        <v>139</v>
      </c>
      <c r="E43" s="72">
        <v>1065.8900000000001</v>
      </c>
    </row>
    <row r="44" spans="1:5" ht="27" customHeight="1">
      <c r="A44" s="65">
        <v>45272</v>
      </c>
      <c r="B44" s="66" t="s">
        <v>140</v>
      </c>
      <c r="C44" s="67" t="s">
        <v>141</v>
      </c>
      <c r="D44" s="67" t="s">
        <v>142</v>
      </c>
      <c r="E44" s="68">
        <v>15229.06</v>
      </c>
    </row>
    <row r="45" spans="1:5" ht="38.1" customHeight="1">
      <c r="A45" s="69">
        <v>45272</v>
      </c>
      <c r="B45" s="70" t="s">
        <v>143</v>
      </c>
      <c r="C45" s="71" t="s">
        <v>144</v>
      </c>
      <c r="D45" s="71" t="s">
        <v>145</v>
      </c>
      <c r="E45" s="72">
        <v>17270.18</v>
      </c>
    </row>
    <row r="46" spans="1:5" ht="27" customHeight="1">
      <c r="A46" s="65">
        <v>45272</v>
      </c>
      <c r="B46" s="66" t="s">
        <v>146</v>
      </c>
      <c r="C46" s="67" t="s">
        <v>147</v>
      </c>
      <c r="D46" s="67" t="s">
        <v>148</v>
      </c>
      <c r="E46" s="68">
        <v>5009.6099999999997</v>
      </c>
    </row>
    <row r="47" spans="1:5" ht="27" customHeight="1">
      <c r="A47" s="69">
        <v>45272</v>
      </c>
      <c r="B47" s="70" t="s">
        <v>149</v>
      </c>
      <c r="C47" s="71" t="s">
        <v>150</v>
      </c>
      <c r="D47" s="71" t="s">
        <v>101</v>
      </c>
      <c r="E47" s="72">
        <v>11666.15</v>
      </c>
    </row>
    <row r="48" spans="1:5" ht="52.5" customHeight="1">
      <c r="A48" s="65">
        <v>45272</v>
      </c>
      <c r="B48" s="66" t="s">
        <v>151</v>
      </c>
      <c r="C48" s="67" t="s">
        <v>152</v>
      </c>
      <c r="D48" s="67" t="s">
        <v>153</v>
      </c>
      <c r="E48" s="68">
        <v>32216.25</v>
      </c>
    </row>
    <row r="49" spans="1:5" ht="52.5" customHeight="1">
      <c r="A49" s="69">
        <v>45272</v>
      </c>
      <c r="B49" s="70" t="s">
        <v>151</v>
      </c>
      <c r="C49" s="71" t="s">
        <v>152</v>
      </c>
      <c r="D49" s="71" t="s">
        <v>154</v>
      </c>
      <c r="E49" s="72">
        <v>28942.35</v>
      </c>
    </row>
    <row r="50" spans="1:5" ht="38.1" customHeight="1">
      <c r="A50" s="65">
        <v>45273</v>
      </c>
      <c r="B50" s="66" t="s">
        <v>155</v>
      </c>
      <c r="C50" s="67" t="s">
        <v>156</v>
      </c>
      <c r="D50" s="67" t="s">
        <v>130</v>
      </c>
      <c r="E50" s="68">
        <v>3870.79</v>
      </c>
    </row>
    <row r="51" spans="1:5" ht="27" customHeight="1">
      <c r="A51" s="69">
        <v>45273</v>
      </c>
      <c r="B51" s="70" t="s">
        <v>42</v>
      </c>
      <c r="C51" s="71" t="s">
        <v>157</v>
      </c>
      <c r="D51" s="71" t="s">
        <v>36</v>
      </c>
      <c r="E51" s="72">
        <v>381.15</v>
      </c>
    </row>
    <row r="52" spans="1:5" ht="27" customHeight="1">
      <c r="A52" s="65">
        <v>45273</v>
      </c>
      <c r="B52" s="66" t="s">
        <v>158</v>
      </c>
      <c r="C52" s="67" t="s">
        <v>159</v>
      </c>
      <c r="D52" s="67" t="s">
        <v>160</v>
      </c>
      <c r="E52" s="68">
        <v>2860.44</v>
      </c>
    </row>
    <row r="53" spans="1:5" ht="27" customHeight="1">
      <c r="A53" s="69">
        <v>45278</v>
      </c>
      <c r="B53" s="70" t="s">
        <v>161</v>
      </c>
      <c r="C53" s="71" t="s">
        <v>162</v>
      </c>
      <c r="D53" s="71" t="s">
        <v>163</v>
      </c>
      <c r="E53" s="72">
        <v>3025</v>
      </c>
    </row>
    <row r="54" spans="1:5" ht="27" customHeight="1">
      <c r="A54" s="65">
        <v>45280</v>
      </c>
      <c r="B54" s="66" t="s">
        <v>164</v>
      </c>
      <c r="C54" s="67" t="s">
        <v>165</v>
      </c>
      <c r="D54" s="67" t="s">
        <v>70</v>
      </c>
      <c r="E54" s="68">
        <v>325.41000000000003</v>
      </c>
    </row>
    <row r="55" spans="1:5" ht="27" customHeight="1">
      <c r="A55" s="69">
        <v>45280</v>
      </c>
      <c r="B55" s="70" t="s">
        <v>166</v>
      </c>
      <c r="C55" s="71" t="s">
        <v>167</v>
      </c>
      <c r="D55" s="71" t="s">
        <v>108</v>
      </c>
      <c r="E55" s="72">
        <v>7327.03</v>
      </c>
    </row>
    <row r="56" spans="1:5" ht="27" customHeight="1">
      <c r="A56" s="65">
        <v>45281</v>
      </c>
      <c r="B56" s="66" t="s">
        <v>168</v>
      </c>
      <c r="C56" s="67" t="s">
        <v>169</v>
      </c>
      <c r="D56" s="67" t="s">
        <v>170</v>
      </c>
      <c r="E56" s="68">
        <v>465.85</v>
      </c>
    </row>
    <row r="57" spans="1:5" ht="38.1" customHeight="1">
      <c r="A57" s="69">
        <v>45281</v>
      </c>
      <c r="B57" s="70" t="s">
        <v>171</v>
      </c>
      <c r="C57" s="71" t="s">
        <v>172</v>
      </c>
      <c r="D57" s="71" t="s">
        <v>53</v>
      </c>
      <c r="E57" s="72">
        <v>4375.84</v>
      </c>
    </row>
    <row r="58" spans="1:5" ht="27" customHeight="1">
      <c r="A58" s="65">
        <v>45288</v>
      </c>
      <c r="B58" s="66" t="s">
        <v>173</v>
      </c>
      <c r="C58" s="67" t="s">
        <v>174</v>
      </c>
      <c r="D58" s="67" t="s">
        <v>70</v>
      </c>
      <c r="E58" s="68">
        <v>14.9</v>
      </c>
    </row>
    <row r="59" spans="1:5" ht="27" customHeight="1">
      <c r="A59" s="69">
        <v>45289</v>
      </c>
      <c r="B59" s="70" t="s">
        <v>175</v>
      </c>
      <c r="C59" s="71" t="s">
        <v>176</v>
      </c>
      <c r="D59" s="71" t="s">
        <v>177</v>
      </c>
      <c r="E59" s="72">
        <v>9438</v>
      </c>
    </row>
    <row r="60" spans="1:5" ht="38.1" customHeight="1">
      <c r="A60" s="65">
        <v>45289</v>
      </c>
      <c r="B60" s="66" t="s">
        <v>178</v>
      </c>
      <c r="C60" s="67" t="s">
        <v>179</v>
      </c>
      <c r="D60" s="67" t="s">
        <v>39</v>
      </c>
      <c r="E60" s="68">
        <v>1326.45</v>
      </c>
    </row>
    <row r="62" spans="1:5" ht="27.95" customHeight="1">
      <c r="A62" s="73" t="s">
        <v>180</v>
      </c>
    </row>
    <row r="64" spans="1:5" ht="32.1" customHeight="1">
      <c r="A64" s="74" t="s">
        <v>181</v>
      </c>
      <c r="B64" s="74" t="s">
        <v>182</v>
      </c>
      <c r="C64" s="74" t="s">
        <v>183</v>
      </c>
      <c r="D64" s="74" t="s">
        <v>184</v>
      </c>
    </row>
    <row r="65" spans="1:4" ht="93.95" customHeight="1">
      <c r="A65" s="75" t="s">
        <v>185</v>
      </c>
      <c r="B65" s="75" t="s">
        <v>186</v>
      </c>
      <c r="C65" s="75" t="s">
        <v>187</v>
      </c>
      <c r="D65" s="75" t="s">
        <v>188</v>
      </c>
    </row>
  </sheetData>
  <printOptions horizontalCentered="1"/>
  <pageMargins left="0.25" right="0.25" top="0.55000000000000004" bottom="0.55000000000000004" header="0.25" footer="0.3"/>
  <pageSetup paperSize="8" fitToHeight="0" orientation="landscape"/>
  <headerFooter>
    <oddHeader>&amp;LARRASATEKO UDALA&amp;R2023  |  XEHETASUNAK</oddHeader>
    <oddFooter>&amp;LJatorrizko datuak aldatu gabe&amp;R&amp;P / &amp;N</oddFooter>
  </headerFooter>
  <tableParts count="2">
    <tablePart r:id="rId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B36E4B"/>
    <pageSetUpPr fitToPage="1"/>
  </sheetPr>
  <dimension ref="A1:G171"/>
  <sheetViews>
    <sheetView showGridLines="0" zoomScale="80" workbookViewId="0">
      <pane xSplit="2" ySplit="1" topLeftCell="C2" activePane="bottomRight" state="frozen"/>
      <selection pane="topRight"/>
      <selection pane="bottomLeft"/>
      <selection pane="bottomRight"/>
    </sheetView>
  </sheetViews>
  <sheetFormatPr defaultRowHeight="14.25"/>
  <cols>
    <col min="1" max="1" width="16" customWidth="1"/>
    <col min="2" max="2" width="23" customWidth="1"/>
    <col min="3" max="3" width="71" customWidth="1"/>
    <col min="4" max="4" width="45" customWidth="1"/>
    <col min="5" max="5" width="20" customWidth="1"/>
  </cols>
  <sheetData>
    <row r="1" spans="1:5" ht="36" customHeight="1">
      <c r="A1" s="63" t="s">
        <v>29</v>
      </c>
      <c r="B1" s="63" t="s">
        <v>30</v>
      </c>
      <c r="C1" s="63" t="s">
        <v>31</v>
      </c>
      <c r="D1" s="63" t="s">
        <v>32</v>
      </c>
      <c r="E1" s="64" t="s">
        <v>33</v>
      </c>
    </row>
    <row r="2" spans="1:5" ht="27" customHeight="1">
      <c r="A2" s="65">
        <v>45294</v>
      </c>
      <c r="B2" s="66" t="s">
        <v>42</v>
      </c>
      <c r="C2" s="67" t="s">
        <v>189</v>
      </c>
      <c r="D2" s="67" t="s">
        <v>36</v>
      </c>
      <c r="E2" s="68">
        <v>381.15</v>
      </c>
    </row>
    <row r="3" spans="1:5" ht="27" customHeight="1">
      <c r="A3" s="69">
        <v>45294</v>
      </c>
      <c r="B3" s="70" t="s">
        <v>190</v>
      </c>
      <c r="C3" s="71" t="s">
        <v>191</v>
      </c>
      <c r="D3" s="71" t="s">
        <v>56</v>
      </c>
      <c r="E3" s="72">
        <v>44.5</v>
      </c>
    </row>
    <row r="4" spans="1:5" ht="27" customHeight="1">
      <c r="A4" s="65">
        <v>45295</v>
      </c>
      <c r="B4" s="66" t="s">
        <v>192</v>
      </c>
      <c r="C4" s="67" t="s">
        <v>193</v>
      </c>
      <c r="D4" s="67" t="s">
        <v>194</v>
      </c>
      <c r="E4" s="68">
        <v>2025</v>
      </c>
    </row>
    <row r="5" spans="1:5" ht="38.1" customHeight="1">
      <c r="A5" s="69">
        <v>45295</v>
      </c>
      <c r="B5" s="70" t="s">
        <v>195</v>
      </c>
      <c r="C5" s="71" t="s">
        <v>196</v>
      </c>
      <c r="D5" s="71" t="s">
        <v>81</v>
      </c>
      <c r="E5" s="72">
        <v>1184</v>
      </c>
    </row>
    <row r="6" spans="1:5" ht="27" customHeight="1">
      <c r="A6" s="65">
        <v>45295</v>
      </c>
      <c r="B6" s="66" t="s">
        <v>61</v>
      </c>
      <c r="C6" s="67" t="s">
        <v>197</v>
      </c>
      <c r="D6" s="67" t="s">
        <v>198</v>
      </c>
      <c r="E6" s="68">
        <v>1000</v>
      </c>
    </row>
    <row r="7" spans="1:5" ht="38.1" customHeight="1">
      <c r="A7" s="69">
        <v>45296</v>
      </c>
      <c r="B7" s="70" t="s">
        <v>199</v>
      </c>
      <c r="C7" s="71" t="s">
        <v>200</v>
      </c>
      <c r="D7" s="71" t="s">
        <v>70</v>
      </c>
      <c r="E7" s="72">
        <v>70</v>
      </c>
    </row>
    <row r="8" spans="1:5" ht="27" customHeight="1">
      <c r="A8" s="65">
        <v>45299</v>
      </c>
      <c r="B8" s="66" t="s">
        <v>201</v>
      </c>
      <c r="C8" s="67" t="s">
        <v>202</v>
      </c>
      <c r="D8" s="67" t="s">
        <v>203</v>
      </c>
      <c r="E8" s="68">
        <v>1139.82</v>
      </c>
    </row>
    <row r="9" spans="1:5" ht="38.1" customHeight="1">
      <c r="A9" s="69">
        <v>45299</v>
      </c>
      <c r="B9" s="70" t="s">
        <v>61</v>
      </c>
      <c r="C9" s="71" t="s">
        <v>204</v>
      </c>
      <c r="D9" s="71" t="s">
        <v>205</v>
      </c>
      <c r="E9" s="72">
        <v>1270.5</v>
      </c>
    </row>
    <row r="10" spans="1:5" ht="27" customHeight="1">
      <c r="A10" s="65">
        <v>45300</v>
      </c>
      <c r="B10" s="66" t="s">
        <v>206</v>
      </c>
      <c r="C10" s="67" t="s">
        <v>207</v>
      </c>
      <c r="D10" s="67" t="s">
        <v>208</v>
      </c>
      <c r="E10" s="68">
        <v>980.1</v>
      </c>
    </row>
    <row r="11" spans="1:5" ht="27" customHeight="1">
      <c r="A11" s="69">
        <v>45300</v>
      </c>
      <c r="B11" s="70" t="s">
        <v>206</v>
      </c>
      <c r="C11" s="71" t="s">
        <v>209</v>
      </c>
      <c r="D11" s="71" t="s">
        <v>114</v>
      </c>
      <c r="E11" s="72">
        <v>1781.12</v>
      </c>
    </row>
    <row r="12" spans="1:5" ht="27" customHeight="1">
      <c r="A12" s="65">
        <v>45300</v>
      </c>
      <c r="B12" s="66" t="s">
        <v>206</v>
      </c>
      <c r="C12" s="67" t="s">
        <v>210</v>
      </c>
      <c r="D12" s="67" t="s">
        <v>211</v>
      </c>
      <c r="E12" s="68">
        <v>1986.82</v>
      </c>
    </row>
    <row r="13" spans="1:5" ht="27" customHeight="1">
      <c r="A13" s="69">
        <v>45300</v>
      </c>
      <c r="B13" s="70" t="s">
        <v>206</v>
      </c>
      <c r="C13" s="71" t="s">
        <v>212</v>
      </c>
      <c r="D13" s="71" t="s">
        <v>213</v>
      </c>
      <c r="E13" s="72">
        <v>1024.56</v>
      </c>
    </row>
    <row r="14" spans="1:5" ht="27" customHeight="1">
      <c r="A14" s="65">
        <v>45300</v>
      </c>
      <c r="B14" s="66" t="s">
        <v>206</v>
      </c>
      <c r="C14" s="67" t="s">
        <v>214</v>
      </c>
      <c r="D14" s="67" t="s">
        <v>215</v>
      </c>
      <c r="E14" s="68">
        <v>1464.54</v>
      </c>
    </row>
    <row r="15" spans="1:5" ht="27" customHeight="1">
      <c r="A15" s="69">
        <v>45300</v>
      </c>
      <c r="B15" s="70" t="s">
        <v>206</v>
      </c>
      <c r="C15" s="71" t="s">
        <v>216</v>
      </c>
      <c r="D15" s="71" t="s">
        <v>215</v>
      </c>
      <c r="E15" s="72">
        <v>528.29</v>
      </c>
    </row>
    <row r="16" spans="1:5" ht="27" customHeight="1">
      <c r="A16" s="65">
        <v>45300</v>
      </c>
      <c r="B16" s="66" t="s">
        <v>217</v>
      </c>
      <c r="C16" s="67" t="s">
        <v>218</v>
      </c>
      <c r="D16" s="67" t="s">
        <v>70</v>
      </c>
      <c r="E16" s="68">
        <v>56.9</v>
      </c>
    </row>
    <row r="17" spans="1:5" ht="27" customHeight="1">
      <c r="A17" s="69">
        <v>45303</v>
      </c>
      <c r="B17" s="70" t="s">
        <v>219</v>
      </c>
      <c r="C17" s="71" t="s">
        <v>220</v>
      </c>
      <c r="D17" s="71" t="s">
        <v>221</v>
      </c>
      <c r="E17" s="72">
        <v>268.98</v>
      </c>
    </row>
    <row r="18" spans="1:5" ht="27" customHeight="1">
      <c r="A18" s="65">
        <v>45303</v>
      </c>
      <c r="B18" s="66" t="s">
        <v>222</v>
      </c>
      <c r="C18" s="67" t="s">
        <v>223</v>
      </c>
      <c r="D18" s="67" t="s">
        <v>224</v>
      </c>
      <c r="E18" s="68">
        <v>48400</v>
      </c>
    </row>
    <row r="19" spans="1:5" ht="27" customHeight="1">
      <c r="A19" s="69">
        <v>45306</v>
      </c>
      <c r="B19" s="70" t="s">
        <v>225</v>
      </c>
      <c r="C19" s="71" t="s">
        <v>226</v>
      </c>
      <c r="D19" s="71" t="s">
        <v>227</v>
      </c>
      <c r="E19" s="72">
        <v>817.96</v>
      </c>
    </row>
    <row r="20" spans="1:5" ht="38.1" customHeight="1">
      <c r="A20" s="65">
        <v>45306</v>
      </c>
      <c r="B20" s="66" t="s">
        <v>228</v>
      </c>
      <c r="C20" s="67" t="s">
        <v>229</v>
      </c>
      <c r="D20" s="67" t="s">
        <v>154</v>
      </c>
      <c r="E20" s="68">
        <v>34097.64</v>
      </c>
    </row>
    <row r="21" spans="1:5" ht="38.1" customHeight="1">
      <c r="A21" s="69">
        <v>45307</v>
      </c>
      <c r="B21" s="70" t="s">
        <v>230</v>
      </c>
      <c r="C21" s="71" t="s">
        <v>231</v>
      </c>
      <c r="D21" s="71" t="s">
        <v>232</v>
      </c>
      <c r="E21" s="72">
        <v>1929.93</v>
      </c>
    </row>
    <row r="22" spans="1:5" ht="27" customHeight="1">
      <c r="A22" s="65">
        <v>45307</v>
      </c>
      <c r="B22" s="66" t="s">
        <v>233</v>
      </c>
      <c r="C22" s="67" t="s">
        <v>234</v>
      </c>
      <c r="D22" s="67" t="s">
        <v>235</v>
      </c>
      <c r="E22" s="68">
        <v>8490.2800000000007</v>
      </c>
    </row>
    <row r="23" spans="1:5" ht="38.1" customHeight="1">
      <c r="A23" s="69">
        <v>45307</v>
      </c>
      <c r="B23" s="70" t="s">
        <v>236</v>
      </c>
      <c r="C23" s="71" t="s">
        <v>237</v>
      </c>
      <c r="D23" s="71" t="s">
        <v>87</v>
      </c>
      <c r="E23" s="72">
        <v>8630.4</v>
      </c>
    </row>
    <row r="24" spans="1:5" ht="27" customHeight="1">
      <c r="A24" s="65">
        <v>45307</v>
      </c>
      <c r="B24" s="66" t="s">
        <v>238</v>
      </c>
      <c r="C24" s="67" t="s">
        <v>239</v>
      </c>
      <c r="D24" s="67" t="s">
        <v>240</v>
      </c>
      <c r="E24" s="68">
        <v>1189.19</v>
      </c>
    </row>
    <row r="25" spans="1:5" ht="38.1" customHeight="1">
      <c r="A25" s="69">
        <v>45308</v>
      </c>
      <c r="B25" s="70" t="s">
        <v>241</v>
      </c>
      <c r="C25" s="71" t="s">
        <v>242</v>
      </c>
      <c r="D25" s="71" t="s">
        <v>243</v>
      </c>
      <c r="E25" s="72">
        <v>154020.75</v>
      </c>
    </row>
    <row r="26" spans="1:5" ht="38.1" customHeight="1">
      <c r="A26" s="65">
        <v>45308</v>
      </c>
      <c r="B26" s="66" t="s">
        <v>244</v>
      </c>
      <c r="C26" s="67" t="s">
        <v>245</v>
      </c>
      <c r="D26" s="67" t="s">
        <v>246</v>
      </c>
      <c r="E26" s="68">
        <v>6292</v>
      </c>
    </row>
    <row r="27" spans="1:5" ht="27" customHeight="1">
      <c r="A27" s="69">
        <v>45308</v>
      </c>
      <c r="B27" s="70" t="s">
        <v>247</v>
      </c>
      <c r="C27" s="71" t="s">
        <v>167</v>
      </c>
      <c r="D27" s="71" t="s">
        <v>108</v>
      </c>
      <c r="E27" s="72">
        <v>7381</v>
      </c>
    </row>
    <row r="28" spans="1:5" ht="27" customHeight="1">
      <c r="A28" s="65">
        <v>45308</v>
      </c>
      <c r="B28" s="66" t="s">
        <v>248</v>
      </c>
      <c r="C28" s="67" t="s">
        <v>113</v>
      </c>
      <c r="D28" s="67" t="s">
        <v>114</v>
      </c>
      <c r="E28" s="68">
        <v>5759.6</v>
      </c>
    </row>
    <row r="29" spans="1:5" ht="27" customHeight="1">
      <c r="A29" s="69">
        <v>45309</v>
      </c>
      <c r="B29" s="70" t="s">
        <v>249</v>
      </c>
      <c r="C29" s="71" t="s">
        <v>250</v>
      </c>
      <c r="D29" s="71" t="s">
        <v>39</v>
      </c>
      <c r="E29" s="72">
        <v>1456.73</v>
      </c>
    </row>
    <row r="30" spans="1:5" ht="38.1" customHeight="1">
      <c r="A30" s="65">
        <v>45322</v>
      </c>
      <c r="B30" s="66" t="s">
        <v>251</v>
      </c>
      <c r="C30" s="67" t="s">
        <v>252</v>
      </c>
      <c r="D30" s="67" t="s">
        <v>253</v>
      </c>
      <c r="E30" s="68">
        <v>6225.45</v>
      </c>
    </row>
    <row r="31" spans="1:5" ht="27" customHeight="1">
      <c r="A31" s="69">
        <v>45323</v>
      </c>
      <c r="B31" s="70" t="s">
        <v>254</v>
      </c>
      <c r="C31" s="71" t="s">
        <v>255</v>
      </c>
      <c r="D31" s="71" t="s">
        <v>256</v>
      </c>
      <c r="E31" s="72">
        <v>7623</v>
      </c>
    </row>
    <row r="32" spans="1:5" ht="27" customHeight="1">
      <c r="A32" s="65">
        <v>45324</v>
      </c>
      <c r="B32" s="66" t="s">
        <v>42</v>
      </c>
      <c r="C32" s="67" t="s">
        <v>257</v>
      </c>
      <c r="D32" s="67" t="s">
        <v>36</v>
      </c>
      <c r="E32" s="68">
        <v>442.86</v>
      </c>
    </row>
    <row r="33" spans="1:5" ht="27" customHeight="1">
      <c r="A33" s="69">
        <v>45324</v>
      </c>
      <c r="B33" s="70" t="s">
        <v>206</v>
      </c>
      <c r="C33" s="71" t="s">
        <v>258</v>
      </c>
      <c r="D33" s="71" t="s">
        <v>208</v>
      </c>
      <c r="E33" s="72">
        <v>9975.24</v>
      </c>
    </row>
    <row r="34" spans="1:5" ht="38.1" customHeight="1">
      <c r="A34" s="65">
        <v>45324</v>
      </c>
      <c r="B34" s="66" t="s">
        <v>259</v>
      </c>
      <c r="C34" s="67" t="s">
        <v>260</v>
      </c>
      <c r="D34" s="67" t="s">
        <v>261</v>
      </c>
      <c r="E34" s="68">
        <v>1452</v>
      </c>
    </row>
    <row r="35" spans="1:5" ht="27" customHeight="1">
      <c r="A35" s="69">
        <v>45324</v>
      </c>
      <c r="B35" s="70" t="s">
        <v>262</v>
      </c>
      <c r="C35" s="71" t="s">
        <v>263</v>
      </c>
      <c r="D35" s="71" t="s">
        <v>264</v>
      </c>
      <c r="E35" s="72">
        <v>1902.73</v>
      </c>
    </row>
    <row r="36" spans="1:5" ht="27" customHeight="1">
      <c r="A36" s="65">
        <v>45324</v>
      </c>
      <c r="B36" s="66" t="s">
        <v>265</v>
      </c>
      <c r="C36" s="67" t="s">
        <v>266</v>
      </c>
      <c r="D36" s="67" t="s">
        <v>267</v>
      </c>
      <c r="E36" s="68">
        <v>1560.17</v>
      </c>
    </row>
    <row r="37" spans="1:5" ht="27" customHeight="1">
      <c r="A37" s="69">
        <v>45324</v>
      </c>
      <c r="B37" s="70" t="s">
        <v>268</v>
      </c>
      <c r="C37" s="71" t="s">
        <v>269</v>
      </c>
      <c r="D37" s="71" t="s">
        <v>170</v>
      </c>
      <c r="E37" s="72">
        <v>6684.65</v>
      </c>
    </row>
    <row r="38" spans="1:5" ht="27" customHeight="1">
      <c r="A38" s="65">
        <v>45329</v>
      </c>
      <c r="B38" s="66" t="s">
        <v>270</v>
      </c>
      <c r="C38" s="67" t="s">
        <v>271</v>
      </c>
      <c r="D38" s="67" t="s">
        <v>272</v>
      </c>
      <c r="E38" s="68">
        <v>6692.99</v>
      </c>
    </row>
    <row r="39" spans="1:5" ht="27" customHeight="1">
      <c r="A39" s="69">
        <v>45329</v>
      </c>
      <c r="B39" s="70" t="s">
        <v>273</v>
      </c>
      <c r="C39" s="71" t="s">
        <v>274</v>
      </c>
      <c r="D39" s="71" t="s">
        <v>275</v>
      </c>
      <c r="E39" s="72">
        <v>7858.95</v>
      </c>
    </row>
    <row r="40" spans="1:5" ht="27" customHeight="1">
      <c r="A40" s="65">
        <v>45329</v>
      </c>
      <c r="B40" s="66" t="s">
        <v>276</v>
      </c>
      <c r="C40" s="67" t="s">
        <v>277</v>
      </c>
      <c r="D40" s="67" t="s">
        <v>111</v>
      </c>
      <c r="E40" s="68">
        <v>803.44</v>
      </c>
    </row>
    <row r="41" spans="1:5" ht="27" customHeight="1">
      <c r="A41" s="69">
        <v>45329</v>
      </c>
      <c r="B41" s="70" t="s">
        <v>278</v>
      </c>
      <c r="C41" s="71" t="s">
        <v>279</v>
      </c>
      <c r="D41" s="71" t="s">
        <v>280</v>
      </c>
      <c r="E41" s="72">
        <v>10364.129999999999</v>
      </c>
    </row>
    <row r="42" spans="1:5" ht="27" customHeight="1">
      <c r="A42" s="65">
        <v>45330</v>
      </c>
      <c r="B42" s="66" t="s">
        <v>281</v>
      </c>
      <c r="C42" s="67" t="s">
        <v>282</v>
      </c>
      <c r="D42" s="67" t="s">
        <v>70</v>
      </c>
      <c r="E42" s="68">
        <v>25.91</v>
      </c>
    </row>
    <row r="43" spans="1:5" ht="27" customHeight="1">
      <c r="A43" s="69">
        <v>45335</v>
      </c>
      <c r="B43" s="70" t="s">
        <v>283</v>
      </c>
      <c r="C43" s="71" t="s">
        <v>284</v>
      </c>
      <c r="D43" s="71" t="s">
        <v>56</v>
      </c>
      <c r="E43" s="72">
        <v>345.52</v>
      </c>
    </row>
    <row r="44" spans="1:5" ht="27" customHeight="1">
      <c r="A44" s="65">
        <v>45337</v>
      </c>
      <c r="B44" s="66" t="s">
        <v>206</v>
      </c>
      <c r="C44" s="67" t="s">
        <v>285</v>
      </c>
      <c r="D44" s="67" t="s">
        <v>286</v>
      </c>
      <c r="E44" s="68">
        <v>11495</v>
      </c>
    </row>
    <row r="45" spans="1:5" ht="27" customHeight="1">
      <c r="A45" s="69">
        <v>45342</v>
      </c>
      <c r="B45" s="70" t="s">
        <v>287</v>
      </c>
      <c r="C45" s="71" t="s">
        <v>288</v>
      </c>
      <c r="D45" s="71" t="s">
        <v>289</v>
      </c>
      <c r="E45" s="72">
        <v>43208.39</v>
      </c>
    </row>
    <row r="46" spans="1:5" ht="27" customHeight="1">
      <c r="A46" s="65">
        <v>45344</v>
      </c>
      <c r="B46" s="66" t="s">
        <v>290</v>
      </c>
      <c r="C46" s="67" t="s">
        <v>291</v>
      </c>
      <c r="D46" s="67" t="s">
        <v>81</v>
      </c>
      <c r="E46" s="68">
        <v>1197.9000000000001</v>
      </c>
    </row>
    <row r="47" spans="1:5" ht="27" customHeight="1">
      <c r="A47" s="69">
        <v>45344</v>
      </c>
      <c r="B47" s="70" t="s">
        <v>292</v>
      </c>
      <c r="C47" s="71" t="s">
        <v>293</v>
      </c>
      <c r="D47" s="71" t="s">
        <v>294</v>
      </c>
      <c r="E47" s="72">
        <v>1854.93</v>
      </c>
    </row>
    <row r="48" spans="1:5" ht="27" customHeight="1">
      <c r="A48" s="65">
        <v>45344</v>
      </c>
      <c r="B48" s="66" t="s">
        <v>295</v>
      </c>
      <c r="C48" s="67" t="s">
        <v>296</v>
      </c>
      <c r="D48" s="67" t="s">
        <v>39</v>
      </c>
      <c r="E48" s="68">
        <v>457.38</v>
      </c>
    </row>
    <row r="49" spans="1:5" ht="27" customHeight="1">
      <c r="A49" s="69">
        <v>45345</v>
      </c>
      <c r="B49" s="70" t="s">
        <v>297</v>
      </c>
      <c r="C49" s="71" t="s">
        <v>69</v>
      </c>
      <c r="D49" s="71" t="s">
        <v>70</v>
      </c>
      <c r="E49" s="72">
        <v>258.5</v>
      </c>
    </row>
    <row r="50" spans="1:5" ht="27" customHeight="1">
      <c r="A50" s="65">
        <v>45355</v>
      </c>
      <c r="B50" s="66" t="s">
        <v>206</v>
      </c>
      <c r="C50" s="67" t="s">
        <v>209</v>
      </c>
      <c r="D50" s="67" t="s">
        <v>114</v>
      </c>
      <c r="E50" s="68">
        <v>1781.12</v>
      </c>
    </row>
    <row r="51" spans="1:5" ht="27" customHeight="1">
      <c r="A51" s="69">
        <v>45356</v>
      </c>
      <c r="B51" s="70" t="s">
        <v>42</v>
      </c>
      <c r="C51" s="71" t="s">
        <v>298</v>
      </c>
      <c r="D51" s="71" t="s">
        <v>36</v>
      </c>
      <c r="E51" s="72">
        <v>442.86</v>
      </c>
    </row>
    <row r="52" spans="1:5" ht="38.1" customHeight="1">
      <c r="A52" s="65">
        <v>45356</v>
      </c>
      <c r="B52" s="66" t="s">
        <v>299</v>
      </c>
      <c r="C52" s="67" t="s">
        <v>300</v>
      </c>
      <c r="D52" s="67" t="s">
        <v>39</v>
      </c>
      <c r="E52" s="68">
        <v>1688.39</v>
      </c>
    </row>
    <row r="53" spans="1:5" ht="27" customHeight="1">
      <c r="A53" s="69">
        <v>45357</v>
      </c>
      <c r="B53" s="70" t="s">
        <v>301</v>
      </c>
      <c r="C53" s="71" t="s">
        <v>302</v>
      </c>
      <c r="D53" s="71" t="s">
        <v>275</v>
      </c>
      <c r="E53" s="72">
        <v>5723.3</v>
      </c>
    </row>
    <row r="54" spans="1:5" ht="38.1" customHeight="1">
      <c r="A54" s="65">
        <v>45362</v>
      </c>
      <c r="B54" s="66" t="s">
        <v>303</v>
      </c>
      <c r="C54" s="67" t="s">
        <v>304</v>
      </c>
      <c r="D54" s="67" t="s">
        <v>305</v>
      </c>
      <c r="E54" s="68">
        <v>7347.12</v>
      </c>
    </row>
    <row r="55" spans="1:5" ht="38.1" customHeight="1">
      <c r="A55" s="69">
        <v>45362</v>
      </c>
      <c r="B55" s="70" t="s">
        <v>303</v>
      </c>
      <c r="C55" s="71" t="s">
        <v>304</v>
      </c>
      <c r="D55" s="71" t="s">
        <v>305</v>
      </c>
      <c r="E55" s="72">
        <v>13203.52</v>
      </c>
    </row>
    <row r="56" spans="1:5" ht="38.1" customHeight="1">
      <c r="A56" s="65">
        <v>45365</v>
      </c>
      <c r="B56" s="66" t="s">
        <v>306</v>
      </c>
      <c r="C56" s="67" t="s">
        <v>307</v>
      </c>
      <c r="D56" s="67" t="s">
        <v>308</v>
      </c>
      <c r="E56" s="68">
        <v>7230.98</v>
      </c>
    </row>
    <row r="57" spans="1:5" ht="38.1" customHeight="1">
      <c r="A57" s="69">
        <v>45365</v>
      </c>
      <c r="B57" s="70" t="s">
        <v>309</v>
      </c>
      <c r="C57" s="71" t="s">
        <v>310</v>
      </c>
      <c r="D57" s="71" t="s">
        <v>39</v>
      </c>
      <c r="E57" s="72">
        <v>3039.47</v>
      </c>
    </row>
    <row r="58" spans="1:5" ht="27" customHeight="1">
      <c r="A58" s="65">
        <v>45384</v>
      </c>
      <c r="B58" s="66" t="s">
        <v>206</v>
      </c>
      <c r="C58" s="67" t="s">
        <v>311</v>
      </c>
      <c r="D58" s="67" t="s">
        <v>256</v>
      </c>
      <c r="E58" s="68">
        <v>4536.24</v>
      </c>
    </row>
    <row r="59" spans="1:5" ht="27" customHeight="1">
      <c r="A59" s="69">
        <v>45386</v>
      </c>
      <c r="B59" s="70" t="s">
        <v>312</v>
      </c>
      <c r="C59" s="71" t="s">
        <v>313</v>
      </c>
      <c r="D59" s="71" t="s">
        <v>314</v>
      </c>
      <c r="E59" s="72">
        <v>2414.62</v>
      </c>
    </row>
    <row r="60" spans="1:5" ht="27" customHeight="1">
      <c r="A60" s="65">
        <v>45387</v>
      </c>
      <c r="B60" s="66" t="s">
        <v>315</v>
      </c>
      <c r="C60" s="67" t="s">
        <v>69</v>
      </c>
      <c r="D60" s="67" t="s">
        <v>70</v>
      </c>
      <c r="E60" s="68">
        <v>310.89999999999998</v>
      </c>
    </row>
    <row r="61" spans="1:5" ht="27" customHeight="1">
      <c r="A61" s="69">
        <v>45391</v>
      </c>
      <c r="B61" s="70" t="s">
        <v>316</v>
      </c>
      <c r="C61" s="71" t="s">
        <v>317</v>
      </c>
      <c r="D61" s="71" t="s">
        <v>211</v>
      </c>
      <c r="E61" s="72">
        <v>2125.9699999999998</v>
      </c>
    </row>
    <row r="62" spans="1:5" ht="27" customHeight="1">
      <c r="A62" s="65">
        <v>45391</v>
      </c>
      <c r="B62" s="66" t="s">
        <v>318</v>
      </c>
      <c r="C62" s="67" t="s">
        <v>319</v>
      </c>
      <c r="D62" s="67" t="s">
        <v>111</v>
      </c>
      <c r="E62" s="68">
        <v>18150</v>
      </c>
    </row>
    <row r="63" spans="1:5" ht="27" customHeight="1">
      <c r="A63" s="69">
        <v>45393</v>
      </c>
      <c r="B63" s="70" t="s">
        <v>320</v>
      </c>
      <c r="C63" s="71" t="s">
        <v>321</v>
      </c>
      <c r="D63" s="71" t="s">
        <v>39</v>
      </c>
      <c r="E63" s="72">
        <v>757.7</v>
      </c>
    </row>
    <row r="64" spans="1:5" ht="27" customHeight="1">
      <c r="A64" s="65">
        <v>45394</v>
      </c>
      <c r="B64" s="66" t="s">
        <v>322</v>
      </c>
      <c r="C64" s="67" t="s">
        <v>323</v>
      </c>
      <c r="D64" s="67" t="s">
        <v>324</v>
      </c>
      <c r="E64" s="68">
        <v>1089</v>
      </c>
    </row>
    <row r="65" spans="1:5" ht="27" customHeight="1">
      <c r="A65" s="69">
        <v>45394</v>
      </c>
      <c r="B65" s="70" t="s">
        <v>322</v>
      </c>
      <c r="C65" s="71" t="s">
        <v>325</v>
      </c>
      <c r="D65" s="71" t="s">
        <v>326</v>
      </c>
      <c r="E65" s="72">
        <v>1605.19</v>
      </c>
    </row>
    <row r="66" spans="1:5" ht="27" customHeight="1">
      <c r="A66" s="65">
        <v>45398</v>
      </c>
      <c r="B66" s="66" t="s">
        <v>322</v>
      </c>
      <c r="C66" s="67" t="s">
        <v>327</v>
      </c>
      <c r="D66" s="67" t="s">
        <v>328</v>
      </c>
      <c r="E66" s="68">
        <v>416.24</v>
      </c>
    </row>
    <row r="67" spans="1:5" ht="27" customHeight="1">
      <c r="A67" s="69">
        <v>45398</v>
      </c>
      <c r="B67" s="70" t="s">
        <v>329</v>
      </c>
      <c r="C67" s="71" t="s">
        <v>330</v>
      </c>
      <c r="D67" s="71" t="s">
        <v>331</v>
      </c>
      <c r="E67" s="72">
        <v>9603.36</v>
      </c>
    </row>
    <row r="68" spans="1:5" ht="27" customHeight="1">
      <c r="A68" s="65">
        <v>45401</v>
      </c>
      <c r="B68" s="66" t="s">
        <v>332</v>
      </c>
      <c r="C68" s="67" t="s">
        <v>333</v>
      </c>
      <c r="D68" s="67" t="s">
        <v>130</v>
      </c>
      <c r="E68" s="68">
        <v>2574.64</v>
      </c>
    </row>
    <row r="69" spans="1:5" ht="27" customHeight="1">
      <c r="A69" s="69">
        <v>45401</v>
      </c>
      <c r="B69" s="70" t="s">
        <v>334</v>
      </c>
      <c r="C69" s="71" t="s">
        <v>335</v>
      </c>
      <c r="D69" s="71" t="s">
        <v>246</v>
      </c>
      <c r="E69" s="72">
        <v>9680</v>
      </c>
    </row>
    <row r="70" spans="1:5" ht="27" customHeight="1">
      <c r="A70" s="65">
        <v>45404</v>
      </c>
      <c r="B70" s="66" t="s">
        <v>336</v>
      </c>
      <c r="C70" s="67" t="s">
        <v>337</v>
      </c>
      <c r="D70" s="67" t="s">
        <v>39</v>
      </c>
      <c r="E70" s="68">
        <v>390.83</v>
      </c>
    </row>
    <row r="71" spans="1:5" ht="27" customHeight="1">
      <c r="A71" s="69">
        <v>45404</v>
      </c>
      <c r="B71" s="70" t="s">
        <v>338</v>
      </c>
      <c r="C71" s="71" t="s">
        <v>339</v>
      </c>
      <c r="D71" s="71" t="s">
        <v>208</v>
      </c>
      <c r="E71" s="72">
        <v>930.49</v>
      </c>
    </row>
    <row r="72" spans="1:5" ht="27" customHeight="1">
      <c r="A72" s="65">
        <v>45408</v>
      </c>
      <c r="B72" s="66" t="s">
        <v>48</v>
      </c>
      <c r="C72" s="67" t="s">
        <v>340</v>
      </c>
      <c r="D72" s="67" t="s">
        <v>50</v>
      </c>
      <c r="E72" s="68">
        <v>78.650000000000006</v>
      </c>
    </row>
    <row r="73" spans="1:5" ht="27" customHeight="1">
      <c r="A73" s="69">
        <v>45408</v>
      </c>
      <c r="B73" s="70" t="s">
        <v>341</v>
      </c>
      <c r="C73" s="71" t="s">
        <v>342</v>
      </c>
      <c r="D73" s="71" t="s">
        <v>70</v>
      </c>
      <c r="E73" s="72">
        <v>94.2</v>
      </c>
    </row>
    <row r="74" spans="1:5" ht="27" customHeight="1">
      <c r="A74" s="65">
        <v>45411</v>
      </c>
      <c r="B74" s="66" t="s">
        <v>343</v>
      </c>
      <c r="C74" s="67" t="s">
        <v>344</v>
      </c>
      <c r="D74" s="67" t="s">
        <v>70</v>
      </c>
      <c r="E74" s="68">
        <v>129.4</v>
      </c>
    </row>
    <row r="75" spans="1:5" ht="27" customHeight="1">
      <c r="A75" s="69">
        <v>45411</v>
      </c>
      <c r="B75" s="70" t="s">
        <v>345</v>
      </c>
      <c r="C75" s="71" t="s">
        <v>346</v>
      </c>
      <c r="D75" s="71" t="s">
        <v>36</v>
      </c>
      <c r="E75" s="72">
        <v>108.9</v>
      </c>
    </row>
    <row r="76" spans="1:5" ht="27" customHeight="1">
      <c r="A76" s="65">
        <v>45420</v>
      </c>
      <c r="B76" s="66" t="s">
        <v>347</v>
      </c>
      <c r="C76" s="67" t="s">
        <v>348</v>
      </c>
      <c r="D76" s="67" t="s">
        <v>349</v>
      </c>
      <c r="E76" s="68">
        <v>700.59</v>
      </c>
    </row>
    <row r="77" spans="1:5" ht="27" customHeight="1">
      <c r="A77" s="69">
        <v>45422</v>
      </c>
      <c r="B77" s="70" t="s">
        <v>350</v>
      </c>
      <c r="C77" s="71" t="s">
        <v>351</v>
      </c>
      <c r="D77" s="71" t="s">
        <v>352</v>
      </c>
      <c r="E77" s="72">
        <v>13794.74</v>
      </c>
    </row>
    <row r="78" spans="1:5" ht="38.1" customHeight="1">
      <c r="A78" s="65">
        <v>45422</v>
      </c>
      <c r="B78" s="66" t="s">
        <v>353</v>
      </c>
      <c r="C78" s="67" t="s">
        <v>354</v>
      </c>
      <c r="D78" s="67" t="s">
        <v>355</v>
      </c>
      <c r="E78" s="68">
        <v>99</v>
      </c>
    </row>
    <row r="79" spans="1:5" ht="27" customHeight="1">
      <c r="A79" s="69">
        <v>45425</v>
      </c>
      <c r="B79" s="70" t="s">
        <v>356</v>
      </c>
      <c r="C79" s="71" t="s">
        <v>357</v>
      </c>
      <c r="D79" s="71" t="s">
        <v>39</v>
      </c>
      <c r="E79" s="72">
        <v>136.37</v>
      </c>
    </row>
    <row r="80" spans="1:5" ht="38.1" customHeight="1">
      <c r="A80" s="65">
        <v>45425</v>
      </c>
      <c r="B80" s="66" t="s">
        <v>358</v>
      </c>
      <c r="C80" s="67" t="s">
        <v>359</v>
      </c>
      <c r="D80" s="67" t="s">
        <v>63</v>
      </c>
      <c r="E80" s="68">
        <v>14392.95</v>
      </c>
    </row>
    <row r="81" spans="1:5" ht="38.1" customHeight="1">
      <c r="A81" s="69">
        <v>45427</v>
      </c>
      <c r="B81" s="70" t="s">
        <v>360</v>
      </c>
      <c r="C81" s="71" t="s">
        <v>361</v>
      </c>
      <c r="D81" s="71" t="s">
        <v>53</v>
      </c>
      <c r="E81" s="72">
        <v>415.64</v>
      </c>
    </row>
    <row r="82" spans="1:5" ht="27" customHeight="1">
      <c r="A82" s="65">
        <v>45440</v>
      </c>
      <c r="B82" s="66" t="s">
        <v>362</v>
      </c>
      <c r="C82" s="67" t="s">
        <v>363</v>
      </c>
      <c r="D82" s="67" t="s">
        <v>70</v>
      </c>
      <c r="E82" s="68">
        <v>1126.99</v>
      </c>
    </row>
    <row r="83" spans="1:5" ht="27" customHeight="1">
      <c r="A83" s="69">
        <v>45440</v>
      </c>
      <c r="B83" s="70" t="s">
        <v>364</v>
      </c>
      <c r="C83" s="71" t="s">
        <v>365</v>
      </c>
      <c r="D83" s="71" t="s">
        <v>331</v>
      </c>
      <c r="E83" s="72">
        <v>1815</v>
      </c>
    </row>
    <row r="84" spans="1:5" ht="27" customHeight="1">
      <c r="A84" s="65">
        <v>45440</v>
      </c>
      <c r="B84" s="66" t="s">
        <v>48</v>
      </c>
      <c r="C84" s="67" t="s">
        <v>366</v>
      </c>
      <c r="D84" s="67" t="s">
        <v>50</v>
      </c>
      <c r="E84" s="68">
        <v>78.650000000000006</v>
      </c>
    </row>
    <row r="85" spans="1:5" ht="38.1" customHeight="1">
      <c r="A85" s="69">
        <v>45441</v>
      </c>
      <c r="B85" s="70" t="s">
        <v>367</v>
      </c>
      <c r="C85" s="71" t="s">
        <v>368</v>
      </c>
      <c r="D85" s="71" t="s">
        <v>369</v>
      </c>
      <c r="E85" s="72">
        <v>1597.85</v>
      </c>
    </row>
    <row r="86" spans="1:5" ht="38.1" customHeight="1">
      <c r="A86" s="65">
        <v>45441</v>
      </c>
      <c r="B86" s="66" t="s">
        <v>367</v>
      </c>
      <c r="C86" s="67" t="s">
        <v>368</v>
      </c>
      <c r="D86" s="67" t="s">
        <v>369</v>
      </c>
      <c r="E86" s="68">
        <v>206.55</v>
      </c>
    </row>
    <row r="87" spans="1:5" ht="27" customHeight="1">
      <c r="A87" s="69">
        <v>45449</v>
      </c>
      <c r="B87" s="70" t="s">
        <v>370</v>
      </c>
      <c r="C87" s="71" t="s">
        <v>371</v>
      </c>
      <c r="D87" s="71" t="s">
        <v>372</v>
      </c>
      <c r="E87" s="72">
        <v>15858.98</v>
      </c>
    </row>
    <row r="88" spans="1:5" ht="27" customHeight="1">
      <c r="A88" s="65">
        <v>45461</v>
      </c>
      <c r="B88" s="66" t="s">
        <v>373</v>
      </c>
      <c r="C88" s="67" t="s">
        <v>374</v>
      </c>
      <c r="D88" s="67" t="s">
        <v>70</v>
      </c>
      <c r="E88" s="68">
        <v>51</v>
      </c>
    </row>
    <row r="89" spans="1:5" ht="27" customHeight="1">
      <c r="A89" s="69">
        <v>45462</v>
      </c>
      <c r="B89" s="70" t="s">
        <v>375</v>
      </c>
      <c r="C89" s="71" t="s">
        <v>376</v>
      </c>
      <c r="D89" s="71" t="s">
        <v>377</v>
      </c>
      <c r="E89" s="72">
        <v>850</v>
      </c>
    </row>
    <row r="90" spans="1:5" ht="27" customHeight="1">
      <c r="A90" s="65">
        <v>45462</v>
      </c>
      <c r="B90" s="66" t="s">
        <v>378</v>
      </c>
      <c r="C90" s="67" t="s">
        <v>379</v>
      </c>
      <c r="D90" s="67" t="s">
        <v>377</v>
      </c>
      <c r="E90" s="68">
        <v>750</v>
      </c>
    </row>
    <row r="91" spans="1:5" ht="27" customHeight="1">
      <c r="A91" s="69">
        <v>45474</v>
      </c>
      <c r="B91" s="70" t="s">
        <v>380</v>
      </c>
      <c r="C91" s="71" t="s">
        <v>381</v>
      </c>
      <c r="D91" s="71" t="s">
        <v>70</v>
      </c>
      <c r="E91" s="72">
        <v>12.9</v>
      </c>
    </row>
    <row r="92" spans="1:5" ht="27" customHeight="1">
      <c r="A92" s="65">
        <v>45474</v>
      </c>
      <c r="B92" s="66" t="s">
        <v>382</v>
      </c>
      <c r="C92" s="67" t="s">
        <v>383</v>
      </c>
      <c r="D92" s="67" t="s">
        <v>39</v>
      </c>
      <c r="E92" s="68">
        <v>1005.22</v>
      </c>
    </row>
    <row r="93" spans="1:5" ht="27" customHeight="1">
      <c r="A93" s="69">
        <v>45475</v>
      </c>
      <c r="B93" s="70" t="s">
        <v>384</v>
      </c>
      <c r="C93" s="71" t="s">
        <v>385</v>
      </c>
      <c r="D93" s="71" t="s">
        <v>39</v>
      </c>
      <c r="E93" s="72">
        <v>351.72</v>
      </c>
    </row>
    <row r="94" spans="1:5" ht="27" customHeight="1">
      <c r="A94" s="65">
        <v>45481</v>
      </c>
      <c r="B94" s="66" t="s">
        <v>48</v>
      </c>
      <c r="C94" s="67" t="s">
        <v>386</v>
      </c>
      <c r="D94" s="67" t="s">
        <v>50</v>
      </c>
      <c r="E94" s="68">
        <v>78.650000000000006</v>
      </c>
    </row>
    <row r="95" spans="1:5" ht="27" customHeight="1">
      <c r="A95" s="69">
        <v>45481</v>
      </c>
      <c r="B95" s="70" t="s">
        <v>387</v>
      </c>
      <c r="C95" s="71" t="s">
        <v>388</v>
      </c>
      <c r="D95" s="71" t="s">
        <v>39</v>
      </c>
      <c r="E95" s="72">
        <v>120.71</v>
      </c>
    </row>
    <row r="96" spans="1:5" ht="38.1" customHeight="1">
      <c r="A96" s="65">
        <v>45491</v>
      </c>
      <c r="B96" s="66" t="s">
        <v>389</v>
      </c>
      <c r="C96" s="67" t="s">
        <v>390</v>
      </c>
      <c r="D96" s="67" t="s">
        <v>36</v>
      </c>
      <c r="E96" s="68">
        <v>7973.9</v>
      </c>
    </row>
    <row r="97" spans="1:5" ht="27" customHeight="1">
      <c r="A97" s="69">
        <v>45542</v>
      </c>
      <c r="B97" s="70" t="s">
        <v>222</v>
      </c>
      <c r="C97" s="71" t="s">
        <v>223</v>
      </c>
      <c r="D97" s="71" t="s">
        <v>391</v>
      </c>
      <c r="E97" s="72">
        <v>29753.42</v>
      </c>
    </row>
    <row r="98" spans="1:5" ht="27" customHeight="1">
      <c r="A98" s="65">
        <v>45542</v>
      </c>
      <c r="B98" s="66" t="s">
        <v>392</v>
      </c>
      <c r="C98" s="67" t="s">
        <v>393</v>
      </c>
      <c r="D98" s="67" t="s">
        <v>53</v>
      </c>
      <c r="E98" s="68">
        <v>508.2</v>
      </c>
    </row>
    <row r="99" spans="1:5" ht="27" customHeight="1">
      <c r="A99" s="69">
        <v>45542</v>
      </c>
      <c r="B99" s="70" t="s">
        <v>394</v>
      </c>
      <c r="C99" s="71" t="s">
        <v>298</v>
      </c>
      <c r="D99" s="71" t="s">
        <v>36</v>
      </c>
      <c r="E99" s="72">
        <v>442.86</v>
      </c>
    </row>
    <row r="100" spans="1:5" ht="27" customHeight="1">
      <c r="A100" s="65">
        <v>45542</v>
      </c>
      <c r="B100" s="66" t="s">
        <v>394</v>
      </c>
      <c r="C100" s="67" t="s">
        <v>395</v>
      </c>
      <c r="D100" s="67" t="s">
        <v>36</v>
      </c>
      <c r="E100" s="68">
        <v>442.86</v>
      </c>
    </row>
    <row r="101" spans="1:5" ht="27" customHeight="1">
      <c r="A101" s="69">
        <v>45542</v>
      </c>
      <c r="B101" s="70" t="s">
        <v>394</v>
      </c>
      <c r="C101" s="71" t="s">
        <v>396</v>
      </c>
      <c r="D101" s="71" t="s">
        <v>36</v>
      </c>
      <c r="E101" s="72">
        <v>442.86</v>
      </c>
    </row>
    <row r="102" spans="1:5" ht="27" customHeight="1">
      <c r="A102" s="65">
        <v>45542</v>
      </c>
      <c r="B102" s="66" t="s">
        <v>394</v>
      </c>
      <c r="C102" s="67" t="s">
        <v>397</v>
      </c>
      <c r="D102" s="67" t="s">
        <v>36</v>
      </c>
      <c r="E102" s="68">
        <v>442.86</v>
      </c>
    </row>
    <row r="103" spans="1:5" ht="27" customHeight="1">
      <c r="A103" s="69">
        <v>45542</v>
      </c>
      <c r="B103" s="70" t="s">
        <v>394</v>
      </c>
      <c r="C103" s="71" t="s">
        <v>398</v>
      </c>
      <c r="D103" s="71" t="s">
        <v>36</v>
      </c>
      <c r="E103" s="72">
        <v>442.86</v>
      </c>
    </row>
    <row r="104" spans="1:5" ht="27" customHeight="1">
      <c r="A104" s="65">
        <v>45542</v>
      </c>
      <c r="B104" s="66" t="s">
        <v>394</v>
      </c>
      <c r="C104" s="67" t="s">
        <v>399</v>
      </c>
      <c r="D104" s="67" t="s">
        <v>36</v>
      </c>
      <c r="E104" s="68">
        <v>442.86</v>
      </c>
    </row>
    <row r="105" spans="1:5" ht="27" customHeight="1">
      <c r="A105" s="69">
        <v>45542</v>
      </c>
      <c r="B105" s="70" t="s">
        <v>394</v>
      </c>
      <c r="C105" s="71" t="s">
        <v>400</v>
      </c>
      <c r="D105" s="71" t="s">
        <v>36</v>
      </c>
      <c r="E105" s="72">
        <v>442.86</v>
      </c>
    </row>
    <row r="106" spans="1:5" ht="38.1" customHeight="1">
      <c r="A106" s="65">
        <v>45542</v>
      </c>
      <c r="B106" s="66" t="s">
        <v>401</v>
      </c>
      <c r="C106" s="67" t="s">
        <v>41</v>
      </c>
      <c r="D106" s="67" t="s">
        <v>39</v>
      </c>
      <c r="E106" s="68">
        <v>211.6</v>
      </c>
    </row>
    <row r="107" spans="1:5" ht="27" customHeight="1">
      <c r="A107" s="69">
        <v>45542</v>
      </c>
      <c r="B107" s="70" t="s">
        <v>402</v>
      </c>
      <c r="C107" s="71" t="s">
        <v>403</v>
      </c>
      <c r="D107" s="71" t="s">
        <v>70</v>
      </c>
      <c r="E107" s="72">
        <v>19.899999999999999</v>
      </c>
    </row>
    <row r="108" spans="1:5" ht="27" customHeight="1">
      <c r="A108" s="65">
        <v>45546</v>
      </c>
      <c r="B108" s="66" t="s">
        <v>404</v>
      </c>
      <c r="C108" s="67" t="s">
        <v>405</v>
      </c>
      <c r="D108" s="67" t="s">
        <v>70</v>
      </c>
      <c r="E108" s="68">
        <v>22.91</v>
      </c>
    </row>
    <row r="109" spans="1:5" ht="38.1" customHeight="1">
      <c r="A109" s="69">
        <v>45546</v>
      </c>
      <c r="B109" s="70" t="s">
        <v>406</v>
      </c>
      <c r="C109" s="71" t="s">
        <v>407</v>
      </c>
      <c r="D109" s="71" t="s">
        <v>70</v>
      </c>
      <c r="E109" s="72">
        <v>166.4</v>
      </c>
    </row>
    <row r="110" spans="1:5" ht="38.1" customHeight="1">
      <c r="A110" s="65">
        <v>45546</v>
      </c>
      <c r="B110" s="66" t="s">
        <v>408</v>
      </c>
      <c r="C110" s="67" t="s">
        <v>409</v>
      </c>
      <c r="D110" s="67" t="s">
        <v>70</v>
      </c>
      <c r="E110" s="68">
        <v>224.5</v>
      </c>
    </row>
    <row r="111" spans="1:5" ht="38.1" customHeight="1">
      <c r="A111" s="69">
        <v>45547</v>
      </c>
      <c r="B111" s="70" t="s">
        <v>410</v>
      </c>
      <c r="C111" s="71" t="s">
        <v>411</v>
      </c>
      <c r="D111" s="71" t="s">
        <v>412</v>
      </c>
      <c r="E111" s="72">
        <v>847</v>
      </c>
    </row>
    <row r="112" spans="1:5" ht="27" customHeight="1">
      <c r="A112" s="65">
        <v>45552</v>
      </c>
      <c r="B112" s="66" t="s">
        <v>413</v>
      </c>
      <c r="C112" s="67" t="s">
        <v>414</v>
      </c>
      <c r="D112" s="67" t="s">
        <v>130</v>
      </c>
      <c r="E112" s="68">
        <v>4229.0200000000004</v>
      </c>
    </row>
    <row r="113" spans="1:5" ht="38.1" customHeight="1">
      <c r="A113" s="69">
        <v>45552</v>
      </c>
      <c r="B113" s="70" t="s">
        <v>415</v>
      </c>
      <c r="C113" s="71" t="s">
        <v>368</v>
      </c>
      <c r="D113" s="71" t="s">
        <v>369</v>
      </c>
      <c r="E113" s="72">
        <v>1804.4</v>
      </c>
    </row>
    <row r="114" spans="1:5" ht="27" customHeight="1">
      <c r="A114" s="65">
        <v>45560</v>
      </c>
      <c r="B114" s="66" t="s">
        <v>416</v>
      </c>
      <c r="C114" s="67" t="s">
        <v>417</v>
      </c>
      <c r="D114" s="67" t="s">
        <v>70</v>
      </c>
      <c r="E114" s="68">
        <v>559</v>
      </c>
    </row>
    <row r="115" spans="1:5" ht="38.1" customHeight="1">
      <c r="A115" s="69">
        <v>45561</v>
      </c>
      <c r="B115" s="70" t="s">
        <v>418</v>
      </c>
      <c r="C115" s="71" t="s">
        <v>419</v>
      </c>
      <c r="D115" s="71" t="s">
        <v>53</v>
      </c>
      <c r="E115" s="72">
        <v>2338.9299999999998</v>
      </c>
    </row>
    <row r="116" spans="1:5" ht="38.1" customHeight="1">
      <c r="A116" s="65">
        <v>45565</v>
      </c>
      <c r="B116" s="66" t="s">
        <v>420</v>
      </c>
      <c r="C116" s="67" t="s">
        <v>421</v>
      </c>
      <c r="D116" s="67" t="s">
        <v>120</v>
      </c>
      <c r="E116" s="68">
        <v>3235</v>
      </c>
    </row>
    <row r="117" spans="1:5" ht="27" customHeight="1">
      <c r="A117" s="69">
        <v>45566</v>
      </c>
      <c r="B117" s="70" t="s">
        <v>394</v>
      </c>
      <c r="C117" s="71" t="s">
        <v>422</v>
      </c>
      <c r="D117" s="71" t="s">
        <v>36</v>
      </c>
      <c r="E117" s="72">
        <v>442.86</v>
      </c>
    </row>
    <row r="118" spans="1:5" ht="27" customHeight="1">
      <c r="A118" s="65">
        <v>45566</v>
      </c>
      <c r="B118" s="66" t="s">
        <v>423</v>
      </c>
      <c r="C118" s="67" t="s">
        <v>424</v>
      </c>
      <c r="D118" s="67" t="s">
        <v>425</v>
      </c>
      <c r="E118" s="68">
        <v>2294.9899999999998</v>
      </c>
    </row>
    <row r="119" spans="1:5" ht="27" customHeight="1">
      <c r="A119" s="69">
        <v>45567</v>
      </c>
      <c r="B119" s="70" t="s">
        <v>426</v>
      </c>
      <c r="C119" s="71" t="s">
        <v>427</v>
      </c>
      <c r="D119" s="71" t="s">
        <v>70</v>
      </c>
      <c r="E119" s="72">
        <v>96.7</v>
      </c>
    </row>
    <row r="120" spans="1:5" ht="27" customHeight="1">
      <c r="A120" s="65">
        <v>45569</v>
      </c>
      <c r="B120" s="66" t="s">
        <v>428</v>
      </c>
      <c r="C120" s="67" t="s">
        <v>429</v>
      </c>
      <c r="D120" s="67" t="s">
        <v>70</v>
      </c>
      <c r="E120" s="68">
        <v>49.9</v>
      </c>
    </row>
    <row r="121" spans="1:5" ht="27" customHeight="1">
      <c r="A121" s="69">
        <v>45574</v>
      </c>
      <c r="B121" s="70" t="s">
        <v>430</v>
      </c>
      <c r="C121" s="71" t="s">
        <v>431</v>
      </c>
      <c r="D121" s="71" t="s">
        <v>70</v>
      </c>
      <c r="E121" s="72">
        <v>32.9</v>
      </c>
    </row>
    <row r="122" spans="1:5" ht="27" customHeight="1">
      <c r="A122" s="65">
        <v>45576</v>
      </c>
      <c r="B122" s="66" t="s">
        <v>432</v>
      </c>
      <c r="C122" s="67" t="s">
        <v>433</v>
      </c>
      <c r="D122" s="67" t="s">
        <v>70</v>
      </c>
      <c r="E122" s="68">
        <v>177.51</v>
      </c>
    </row>
    <row r="123" spans="1:5" ht="27" customHeight="1">
      <c r="A123" s="69">
        <v>45576</v>
      </c>
      <c r="B123" s="70" t="s">
        <v>434</v>
      </c>
      <c r="C123" s="71" t="s">
        <v>376</v>
      </c>
      <c r="D123" s="71" t="s">
        <v>377</v>
      </c>
      <c r="E123" s="72">
        <v>1480.4</v>
      </c>
    </row>
    <row r="124" spans="1:5" ht="27" customHeight="1">
      <c r="A124" s="65">
        <v>45576</v>
      </c>
      <c r="B124" s="66" t="s">
        <v>435</v>
      </c>
      <c r="C124" s="67" t="s">
        <v>436</v>
      </c>
      <c r="D124" s="67" t="s">
        <v>437</v>
      </c>
      <c r="E124" s="68">
        <v>4738.66</v>
      </c>
    </row>
    <row r="125" spans="1:5" ht="27" customHeight="1">
      <c r="A125" s="69">
        <v>45576</v>
      </c>
      <c r="B125" s="70" t="s">
        <v>438</v>
      </c>
      <c r="C125" s="71" t="s">
        <v>439</v>
      </c>
      <c r="D125" s="71" t="s">
        <v>39</v>
      </c>
      <c r="E125" s="72">
        <v>390.83</v>
      </c>
    </row>
    <row r="126" spans="1:5" ht="27" customHeight="1">
      <c r="A126" s="65">
        <v>45580</v>
      </c>
      <c r="B126" s="66" t="s">
        <v>434</v>
      </c>
      <c r="C126" s="67" t="s">
        <v>376</v>
      </c>
      <c r="D126" s="67" t="s">
        <v>377</v>
      </c>
      <c r="E126" s="68">
        <v>1190</v>
      </c>
    </row>
    <row r="127" spans="1:5" ht="27" customHeight="1">
      <c r="A127" s="69">
        <v>45580</v>
      </c>
      <c r="B127" s="70" t="s">
        <v>440</v>
      </c>
      <c r="C127" s="71" t="s">
        <v>441</v>
      </c>
      <c r="D127" s="71" t="s">
        <v>442</v>
      </c>
      <c r="E127" s="72">
        <v>36222.94</v>
      </c>
    </row>
    <row r="128" spans="1:5" ht="27" customHeight="1">
      <c r="A128" s="65">
        <v>45581</v>
      </c>
      <c r="B128" s="66" t="s">
        <v>443</v>
      </c>
      <c r="C128" s="67" t="s">
        <v>444</v>
      </c>
      <c r="D128" s="67" t="s">
        <v>445</v>
      </c>
      <c r="E128" s="68">
        <v>6050</v>
      </c>
    </row>
    <row r="129" spans="1:5" ht="27" customHeight="1">
      <c r="A129" s="69">
        <v>45582</v>
      </c>
      <c r="B129" s="70" t="s">
        <v>446</v>
      </c>
      <c r="C129" s="71" t="s">
        <v>447</v>
      </c>
      <c r="D129" s="71" t="s">
        <v>70</v>
      </c>
      <c r="E129" s="72">
        <v>799.7</v>
      </c>
    </row>
    <row r="130" spans="1:5" ht="27" customHeight="1">
      <c r="A130" s="65">
        <v>45587</v>
      </c>
      <c r="B130" s="66" t="s">
        <v>48</v>
      </c>
      <c r="C130" s="67" t="s">
        <v>448</v>
      </c>
      <c r="D130" s="67" t="s">
        <v>50</v>
      </c>
      <c r="E130" s="68">
        <v>78.650000000000006</v>
      </c>
    </row>
    <row r="131" spans="1:5" ht="27" customHeight="1">
      <c r="A131" s="69">
        <v>45590</v>
      </c>
      <c r="B131" s="70" t="s">
        <v>449</v>
      </c>
      <c r="C131" s="71" t="s">
        <v>450</v>
      </c>
      <c r="D131" s="71" t="s">
        <v>39</v>
      </c>
      <c r="E131" s="72">
        <v>1474.94</v>
      </c>
    </row>
    <row r="132" spans="1:5" ht="27" customHeight="1">
      <c r="A132" s="65">
        <v>45594</v>
      </c>
      <c r="B132" s="66" t="s">
        <v>394</v>
      </c>
      <c r="C132" s="67" t="s">
        <v>451</v>
      </c>
      <c r="D132" s="67" t="s">
        <v>36</v>
      </c>
      <c r="E132" s="68">
        <v>442.86</v>
      </c>
    </row>
    <row r="133" spans="1:5" ht="27" customHeight="1">
      <c r="A133" s="69">
        <v>45595</v>
      </c>
      <c r="B133" s="70" t="s">
        <v>452</v>
      </c>
      <c r="C133" s="71" t="s">
        <v>453</v>
      </c>
      <c r="D133" s="71" t="s">
        <v>454</v>
      </c>
      <c r="E133" s="72">
        <v>7308.4</v>
      </c>
    </row>
    <row r="134" spans="1:5" ht="27" customHeight="1">
      <c r="A134" s="65">
        <v>45596</v>
      </c>
      <c r="B134" s="66" t="s">
        <v>455</v>
      </c>
      <c r="C134" s="67" t="s">
        <v>456</v>
      </c>
      <c r="D134" s="67" t="s">
        <v>39</v>
      </c>
      <c r="E134" s="68">
        <v>238.32</v>
      </c>
    </row>
    <row r="135" spans="1:5" ht="27" customHeight="1">
      <c r="A135" s="69">
        <v>45601</v>
      </c>
      <c r="B135" s="70" t="s">
        <v>457</v>
      </c>
      <c r="C135" s="71" t="s">
        <v>69</v>
      </c>
      <c r="D135" s="71" t="s">
        <v>70</v>
      </c>
      <c r="E135" s="72">
        <v>149.4</v>
      </c>
    </row>
    <row r="136" spans="1:5" ht="27" customHeight="1">
      <c r="A136" s="69">
        <v>45601</v>
      </c>
      <c r="B136" s="70" t="s">
        <v>1435</v>
      </c>
      <c r="C136" s="99" t="s">
        <v>1438</v>
      </c>
      <c r="D136" s="67" t="s">
        <v>1440</v>
      </c>
      <c r="E136" s="68">
        <v>3121.8</v>
      </c>
    </row>
    <row r="137" spans="1:5" ht="27" customHeight="1">
      <c r="A137" s="69">
        <v>45602</v>
      </c>
      <c r="B137" s="70" t="s">
        <v>1434</v>
      </c>
      <c r="C137" s="99" t="s">
        <v>1437</v>
      </c>
      <c r="D137" s="71" t="s">
        <v>1440</v>
      </c>
      <c r="E137" s="72">
        <v>2970.74</v>
      </c>
    </row>
    <row r="138" spans="1:5" ht="27" customHeight="1">
      <c r="A138" s="65">
        <v>45607</v>
      </c>
      <c r="B138" s="66" t="s">
        <v>458</v>
      </c>
      <c r="C138" s="67" t="s">
        <v>459</v>
      </c>
      <c r="D138" s="67" t="s">
        <v>70</v>
      </c>
      <c r="E138" s="68">
        <v>165.6</v>
      </c>
    </row>
    <row r="139" spans="1:5" ht="27" customHeight="1">
      <c r="A139" s="69">
        <v>45607</v>
      </c>
      <c r="B139" s="70" t="s">
        <v>460</v>
      </c>
      <c r="C139" s="71" t="s">
        <v>461</v>
      </c>
      <c r="D139" s="71" t="s">
        <v>56</v>
      </c>
      <c r="E139" s="72">
        <v>89.01</v>
      </c>
    </row>
    <row r="140" spans="1:5" ht="27" customHeight="1">
      <c r="A140" s="65">
        <v>45607</v>
      </c>
      <c r="B140" s="66" t="s">
        <v>462</v>
      </c>
      <c r="C140" s="67" t="s">
        <v>463</v>
      </c>
      <c r="D140" s="67" t="s">
        <v>70</v>
      </c>
      <c r="E140" s="68">
        <v>49</v>
      </c>
    </row>
    <row r="141" spans="1:5" ht="27" customHeight="1">
      <c r="A141" s="69">
        <v>45607</v>
      </c>
      <c r="B141" s="70" t="s">
        <v>464</v>
      </c>
      <c r="C141" s="71" t="s">
        <v>465</v>
      </c>
      <c r="D141" s="71" t="s">
        <v>70</v>
      </c>
      <c r="E141" s="72">
        <v>49</v>
      </c>
    </row>
    <row r="142" spans="1:5" ht="38.1" customHeight="1">
      <c r="A142" s="65">
        <v>45615</v>
      </c>
      <c r="B142" s="66" t="s">
        <v>48</v>
      </c>
      <c r="C142" s="67" t="s">
        <v>466</v>
      </c>
      <c r="D142" s="67" t="s">
        <v>50</v>
      </c>
      <c r="E142" s="68">
        <v>78.650000000000006</v>
      </c>
    </row>
    <row r="143" spans="1:5" ht="27" customHeight="1">
      <c r="A143" s="69">
        <v>45615</v>
      </c>
      <c r="B143" s="70" t="s">
        <v>394</v>
      </c>
      <c r="C143" s="71" t="s">
        <v>467</v>
      </c>
      <c r="D143" s="71" t="s">
        <v>36</v>
      </c>
      <c r="E143" s="72">
        <v>442.86</v>
      </c>
    </row>
    <row r="144" spans="1:5" ht="27" customHeight="1">
      <c r="A144" s="69">
        <v>45615</v>
      </c>
      <c r="B144" s="70" t="s">
        <v>1436</v>
      </c>
      <c r="C144" s="101" t="s">
        <v>1439</v>
      </c>
      <c r="D144" s="71" t="s">
        <v>1441</v>
      </c>
      <c r="E144" s="72">
        <v>12039.5</v>
      </c>
    </row>
    <row r="145" spans="1:5" ht="27" customHeight="1">
      <c r="A145" s="65">
        <v>45616</v>
      </c>
      <c r="B145" s="66" t="s">
        <v>468</v>
      </c>
      <c r="C145" s="67" t="s">
        <v>469</v>
      </c>
      <c r="D145" s="67" t="s">
        <v>470</v>
      </c>
      <c r="E145" s="68">
        <v>16940</v>
      </c>
    </row>
    <row r="146" spans="1:5" ht="27" customHeight="1">
      <c r="A146" s="69">
        <v>45617</v>
      </c>
      <c r="B146" s="70" t="s">
        <v>471</v>
      </c>
      <c r="C146" s="71" t="s">
        <v>472</v>
      </c>
      <c r="D146" s="71" t="s">
        <v>473</v>
      </c>
      <c r="E146" s="72">
        <v>17835.400000000001</v>
      </c>
    </row>
    <row r="147" spans="1:5" ht="27" customHeight="1">
      <c r="A147" s="65">
        <v>45618</v>
      </c>
      <c r="B147" s="66" t="s">
        <v>474</v>
      </c>
      <c r="C147" s="67" t="s">
        <v>475</v>
      </c>
      <c r="D147" s="67" t="s">
        <v>275</v>
      </c>
      <c r="E147" s="68">
        <v>6329.51</v>
      </c>
    </row>
    <row r="148" spans="1:5" ht="27" customHeight="1">
      <c r="A148" s="69">
        <v>45618</v>
      </c>
      <c r="B148" s="70" t="s">
        <v>476</v>
      </c>
      <c r="C148" s="71" t="s">
        <v>477</v>
      </c>
      <c r="D148" s="71" t="s">
        <v>70</v>
      </c>
      <c r="E148" s="72">
        <v>619</v>
      </c>
    </row>
    <row r="149" spans="1:5" ht="38.1" customHeight="1">
      <c r="A149" s="65">
        <v>45618</v>
      </c>
      <c r="B149" s="66" t="s">
        <v>478</v>
      </c>
      <c r="C149" s="67" t="s">
        <v>479</v>
      </c>
      <c r="D149" s="67" t="s">
        <v>39</v>
      </c>
      <c r="E149" s="68">
        <v>94.38</v>
      </c>
    </row>
    <row r="150" spans="1:5" ht="27" customHeight="1">
      <c r="A150" s="69">
        <v>45622</v>
      </c>
      <c r="B150" s="70" t="s">
        <v>480</v>
      </c>
      <c r="C150" s="71" t="s">
        <v>481</v>
      </c>
      <c r="D150" s="71" t="s">
        <v>70</v>
      </c>
      <c r="E150" s="72">
        <v>56.7</v>
      </c>
    </row>
    <row r="151" spans="1:5" ht="38.1" customHeight="1">
      <c r="A151" s="65">
        <v>45623</v>
      </c>
      <c r="B151" s="66" t="s">
        <v>482</v>
      </c>
      <c r="C151" s="67" t="s">
        <v>483</v>
      </c>
      <c r="D151" s="67" t="s">
        <v>484</v>
      </c>
      <c r="E151" s="68">
        <v>3937.85</v>
      </c>
    </row>
    <row r="152" spans="1:5" ht="27" customHeight="1">
      <c r="A152" s="69">
        <v>45623</v>
      </c>
      <c r="B152" s="70" t="s">
        <v>485</v>
      </c>
      <c r="C152" s="71" t="s">
        <v>486</v>
      </c>
      <c r="D152" s="71" t="s">
        <v>53</v>
      </c>
      <c r="E152" s="72">
        <v>5687</v>
      </c>
    </row>
    <row r="153" spans="1:5" ht="27" customHeight="1">
      <c r="A153" s="65">
        <v>45625</v>
      </c>
      <c r="B153" s="66" t="s">
        <v>487</v>
      </c>
      <c r="C153" s="67" t="s">
        <v>488</v>
      </c>
      <c r="D153" s="67" t="s">
        <v>53</v>
      </c>
      <c r="E153" s="68">
        <v>304.92</v>
      </c>
    </row>
    <row r="154" spans="1:5" ht="27" customHeight="1">
      <c r="A154" s="69">
        <v>45625</v>
      </c>
      <c r="B154" s="70" t="s">
        <v>489</v>
      </c>
      <c r="C154" s="71" t="s">
        <v>490</v>
      </c>
      <c r="D154" s="71" t="s">
        <v>224</v>
      </c>
      <c r="E154" s="72">
        <v>5082</v>
      </c>
    </row>
    <row r="155" spans="1:5" ht="27" customHeight="1">
      <c r="A155" s="65">
        <v>45629</v>
      </c>
      <c r="B155" s="66" t="s">
        <v>491</v>
      </c>
      <c r="C155" s="67" t="s">
        <v>492</v>
      </c>
      <c r="D155" s="67" t="s">
        <v>493</v>
      </c>
      <c r="E155" s="68">
        <v>5959.01</v>
      </c>
    </row>
    <row r="156" spans="1:5" ht="27" customHeight="1">
      <c r="A156" s="69">
        <v>45629</v>
      </c>
      <c r="B156" s="70" t="s">
        <v>494</v>
      </c>
      <c r="C156" s="71" t="s">
        <v>495</v>
      </c>
      <c r="D156" s="71" t="s">
        <v>369</v>
      </c>
      <c r="E156" s="72">
        <v>1804.4</v>
      </c>
    </row>
    <row r="157" spans="1:5" ht="27" customHeight="1">
      <c r="A157" s="65">
        <v>45629</v>
      </c>
      <c r="B157" s="66" t="s">
        <v>496</v>
      </c>
      <c r="C157" s="67" t="s">
        <v>497</v>
      </c>
      <c r="D157" s="67" t="s">
        <v>498</v>
      </c>
      <c r="E157" s="68">
        <v>10424.15</v>
      </c>
    </row>
    <row r="158" spans="1:5" ht="27" customHeight="1">
      <c r="A158" s="69">
        <v>45630</v>
      </c>
      <c r="B158" s="70" t="s">
        <v>499</v>
      </c>
      <c r="C158" s="71" t="s">
        <v>159</v>
      </c>
      <c r="D158" s="71" t="s">
        <v>160</v>
      </c>
      <c r="E158" s="72">
        <v>2860.44</v>
      </c>
    </row>
    <row r="159" spans="1:5" ht="27" customHeight="1">
      <c r="A159" s="65">
        <v>45630</v>
      </c>
      <c r="B159" s="66" t="s">
        <v>500</v>
      </c>
      <c r="C159" s="67" t="s">
        <v>501</v>
      </c>
      <c r="D159" s="67" t="s">
        <v>502</v>
      </c>
      <c r="E159" s="68">
        <v>9583.2000000000007</v>
      </c>
    </row>
    <row r="160" spans="1:5" ht="38.1" customHeight="1">
      <c r="A160" s="69">
        <v>45635</v>
      </c>
      <c r="B160" s="70" t="s">
        <v>503</v>
      </c>
      <c r="C160" s="71" t="s">
        <v>504</v>
      </c>
      <c r="D160" s="71" t="s">
        <v>213</v>
      </c>
      <c r="E160" s="72">
        <v>1883.73</v>
      </c>
    </row>
    <row r="161" spans="1:7" ht="27" customHeight="1">
      <c r="A161" s="65">
        <v>45635</v>
      </c>
      <c r="B161" s="66" t="s">
        <v>247</v>
      </c>
      <c r="C161" s="67" t="s">
        <v>167</v>
      </c>
      <c r="D161" s="67" t="s">
        <v>108</v>
      </c>
      <c r="E161" s="68">
        <v>7381</v>
      </c>
    </row>
    <row r="162" spans="1:7" ht="38.1" customHeight="1">
      <c r="A162" s="69">
        <v>45635</v>
      </c>
      <c r="B162" s="70" t="s">
        <v>505</v>
      </c>
      <c r="C162" s="71" t="s">
        <v>506</v>
      </c>
      <c r="D162" s="71" t="s">
        <v>70</v>
      </c>
      <c r="E162" s="72">
        <v>73.5</v>
      </c>
    </row>
    <row r="163" spans="1:7" ht="27" customHeight="1">
      <c r="A163" s="65">
        <v>45635</v>
      </c>
      <c r="B163" s="66" t="s">
        <v>507</v>
      </c>
      <c r="C163" s="67" t="s">
        <v>508</v>
      </c>
      <c r="D163" s="67" t="s">
        <v>509</v>
      </c>
      <c r="E163" s="68">
        <v>8566.7999999999993</v>
      </c>
    </row>
    <row r="164" spans="1:7" ht="27" customHeight="1">
      <c r="A164" s="94">
        <v>45636</v>
      </c>
      <c r="B164" s="70" t="s">
        <v>248</v>
      </c>
      <c r="C164" s="102" t="s">
        <v>113</v>
      </c>
      <c r="D164" s="71" t="s">
        <v>114</v>
      </c>
      <c r="E164" s="72">
        <v>5759.6</v>
      </c>
      <c r="F164" s="97"/>
      <c r="G164" s="97"/>
    </row>
    <row r="165" spans="1:7" ht="27" customHeight="1">
      <c r="A165" s="93">
        <v>45642</v>
      </c>
      <c r="B165" s="66" t="s">
        <v>303</v>
      </c>
      <c r="C165" s="100" t="s">
        <v>304</v>
      </c>
      <c r="D165" s="67" t="s">
        <v>305</v>
      </c>
      <c r="E165" s="68">
        <v>7347.12</v>
      </c>
      <c r="F165" s="98"/>
      <c r="G165" s="98"/>
    </row>
    <row r="166" spans="1:7" ht="27" customHeight="1">
      <c r="A166" s="94">
        <v>45646</v>
      </c>
      <c r="B166" s="70" t="s">
        <v>510</v>
      </c>
      <c r="C166" s="102" t="s">
        <v>511</v>
      </c>
      <c r="D166" s="71" t="s">
        <v>177</v>
      </c>
      <c r="E166" s="72">
        <v>9498.5</v>
      </c>
      <c r="F166" s="98"/>
      <c r="G166" s="98"/>
    </row>
    <row r="168" spans="1:7" ht="27.95" customHeight="1">
      <c r="A168" s="73" t="s">
        <v>180</v>
      </c>
    </row>
    <row r="170" spans="1:7" ht="32.1" customHeight="1">
      <c r="A170" s="74" t="s">
        <v>181</v>
      </c>
      <c r="B170" s="74" t="s">
        <v>182</v>
      </c>
      <c r="C170" s="74" t="s">
        <v>183</v>
      </c>
      <c r="D170" s="74" t="s">
        <v>184</v>
      </c>
    </row>
    <row r="171" spans="1:7" ht="93.95" customHeight="1">
      <c r="A171" s="75" t="s">
        <v>512</v>
      </c>
      <c r="B171" s="75" t="s">
        <v>513</v>
      </c>
      <c r="C171" s="75" t="s">
        <v>514</v>
      </c>
      <c r="D171" s="75" t="s">
        <v>188</v>
      </c>
    </row>
  </sheetData>
  <printOptions horizontalCentered="1"/>
  <pageMargins left="0.25" right="0.25" top="0.55000000000000004" bottom="0.55000000000000004" header="0.25" footer="0.3"/>
  <pageSetup paperSize="8" fitToHeight="0" orientation="landscape"/>
  <headerFooter>
    <oddHeader>&amp;LARRASATEKO UDALA&amp;R2024  |  XEHETASUNAK</oddHeader>
    <oddFooter>&amp;LJatorrizko datuak aldatu gabe&amp;R&amp;P / &amp;N</oddFooter>
  </headerFooter>
  <tableParts count="2">
    <tablePart r:id="rId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B88B56"/>
    <pageSetUpPr fitToPage="1"/>
  </sheetPr>
  <dimension ref="A1:H31"/>
  <sheetViews>
    <sheetView showGridLines="0" zoomScale="85" workbookViewId="0">
      <selection sqref="A1:H2"/>
    </sheetView>
  </sheetViews>
  <sheetFormatPr defaultRowHeight="14.25"/>
  <cols>
    <col min="1" max="1" width="17" customWidth="1"/>
    <col min="2" max="2" width="23" customWidth="1"/>
    <col min="3" max="3" width="22" customWidth="1"/>
    <col min="4" max="4" width="20" customWidth="1"/>
    <col min="5" max="6" width="22" customWidth="1"/>
    <col min="7" max="7" width="18" customWidth="1"/>
    <col min="8" max="8" width="19" customWidth="1"/>
  </cols>
  <sheetData>
    <row r="1" spans="1:8" ht="33" customHeight="1">
      <c r="A1" s="119" t="s">
        <v>515</v>
      </c>
      <c r="B1" s="104"/>
      <c r="C1" s="104"/>
      <c r="D1" s="104"/>
      <c r="E1" s="104"/>
      <c r="F1" s="104"/>
      <c r="G1" s="104"/>
      <c r="H1" s="104"/>
    </row>
    <row r="2" spans="1:8" ht="38.1" customHeight="1">
      <c r="A2" s="104"/>
      <c r="B2" s="104"/>
      <c r="C2" s="104"/>
      <c r="D2" s="104"/>
      <c r="E2" s="104"/>
      <c r="F2" s="104"/>
      <c r="G2" s="104"/>
      <c r="H2" s="104"/>
    </row>
    <row r="3" spans="1:8" ht="32.1" customHeight="1">
      <c r="A3" s="124" t="s">
        <v>1495</v>
      </c>
      <c r="B3" s="104"/>
      <c r="C3" s="104"/>
      <c r="D3" s="104"/>
      <c r="E3" s="104"/>
      <c r="F3" s="104"/>
      <c r="G3" s="104"/>
      <c r="H3" s="104"/>
    </row>
    <row r="4" spans="1:8" ht="32.1" customHeight="1"/>
    <row r="5" spans="1:8" ht="32.1" customHeight="1">
      <c r="A5" s="125" t="s">
        <v>1496</v>
      </c>
      <c r="B5" s="104"/>
      <c r="C5" s="104"/>
      <c r="D5" s="104"/>
      <c r="E5" s="104"/>
      <c r="F5" s="104"/>
      <c r="G5" s="104"/>
      <c r="H5" s="104"/>
    </row>
    <row r="6" spans="1:8" ht="32.1" customHeight="1"/>
    <row r="7" spans="1:8" ht="39" customHeight="1">
      <c r="A7" s="123" t="s">
        <v>516</v>
      </c>
      <c r="B7" s="117"/>
      <c r="C7" s="117"/>
      <c r="D7" s="117"/>
      <c r="E7" s="117"/>
      <c r="F7" s="120" t="s">
        <v>19</v>
      </c>
      <c r="G7" s="117"/>
      <c r="H7" s="117"/>
    </row>
    <row r="8" spans="1:8" ht="39" customHeight="1">
      <c r="A8" s="116" t="s">
        <v>517</v>
      </c>
      <c r="B8" s="117"/>
      <c r="C8" s="117"/>
      <c r="D8" s="117"/>
      <c r="E8" s="117"/>
      <c r="F8" s="118" t="s">
        <v>19</v>
      </c>
      <c r="G8" s="117"/>
      <c r="H8" s="117"/>
    </row>
    <row r="9" spans="1:8" ht="39" customHeight="1">
      <c r="A9" s="123" t="s">
        <v>518</v>
      </c>
      <c r="B9" s="117"/>
      <c r="C9" s="117"/>
      <c r="D9" s="117"/>
      <c r="E9" s="117"/>
      <c r="F9" s="120" t="s">
        <v>19</v>
      </c>
      <c r="G9" s="117"/>
      <c r="H9" s="117"/>
    </row>
    <row r="10" spans="1:8" ht="39" customHeight="1">
      <c r="A10" s="116" t="s">
        <v>519</v>
      </c>
      <c r="B10" s="117"/>
      <c r="C10" s="117"/>
      <c r="D10" s="117"/>
      <c r="E10" s="117"/>
      <c r="F10" s="118" t="s">
        <v>19</v>
      </c>
      <c r="G10" s="117"/>
      <c r="H10" s="117"/>
    </row>
    <row r="11" spans="1:8" ht="39" customHeight="1">
      <c r="A11" s="123" t="s">
        <v>520</v>
      </c>
      <c r="B11" s="117"/>
      <c r="C11" s="117"/>
      <c r="D11" s="117"/>
      <c r="E11" s="117"/>
      <c r="F11" s="120" t="s">
        <v>19</v>
      </c>
      <c r="G11" s="117"/>
      <c r="H11" s="117"/>
    </row>
    <row r="12" spans="1:8" ht="39" customHeight="1">
      <c r="A12" s="116" t="s">
        <v>521</v>
      </c>
      <c r="B12" s="117"/>
      <c r="C12" s="117"/>
      <c r="D12" s="117"/>
      <c r="E12" s="117"/>
      <c r="F12" s="118" t="s">
        <v>19</v>
      </c>
      <c r="G12" s="117"/>
      <c r="H12" s="117"/>
    </row>
    <row r="13" spans="1:8" ht="39" customHeight="1">
      <c r="A13" s="123" t="s">
        <v>522</v>
      </c>
      <c r="B13" s="117"/>
      <c r="C13" s="117"/>
      <c r="D13" s="117"/>
      <c r="E13" s="117"/>
      <c r="F13" s="120" t="s">
        <v>19</v>
      </c>
      <c r="G13" s="117"/>
      <c r="H13" s="117"/>
    </row>
    <row r="14" spans="1:8" ht="39" customHeight="1">
      <c r="A14" s="116" t="s">
        <v>523</v>
      </c>
      <c r="B14" s="117"/>
      <c r="C14" s="117"/>
      <c r="D14" s="117"/>
      <c r="E14" s="117"/>
      <c r="F14" s="118" t="s">
        <v>19</v>
      </c>
      <c r="G14" s="117"/>
      <c r="H14" s="117"/>
    </row>
    <row r="15" spans="1:8" ht="39" customHeight="1">
      <c r="A15" s="123" t="s">
        <v>524</v>
      </c>
      <c r="B15" s="117"/>
      <c r="C15" s="117"/>
      <c r="D15" s="117"/>
      <c r="E15" s="117"/>
      <c r="F15" s="120" t="s">
        <v>19</v>
      </c>
      <c r="G15" s="117"/>
      <c r="H15" s="117"/>
    </row>
    <row r="16" spans="1:8" ht="39" customHeight="1">
      <c r="A16" s="116" t="s">
        <v>525</v>
      </c>
      <c r="B16" s="117"/>
      <c r="C16" s="117"/>
      <c r="D16" s="117"/>
      <c r="E16" s="117"/>
      <c r="F16" s="118" t="s">
        <v>19</v>
      </c>
      <c r="G16" s="117"/>
      <c r="H16" s="117"/>
    </row>
    <row r="17" spans="1:8" ht="39" customHeight="1">
      <c r="A17" s="116" t="s">
        <v>1493</v>
      </c>
      <c r="B17" s="117"/>
      <c r="C17" s="117"/>
      <c r="D17" s="117"/>
      <c r="E17" s="117"/>
      <c r="F17" s="118" t="s">
        <v>19</v>
      </c>
      <c r="G17" s="117"/>
      <c r="H17" s="117"/>
    </row>
    <row r="18" spans="1:8" ht="18" customHeight="1"/>
    <row r="19" spans="1:8" ht="32.1" customHeight="1"/>
    <row r="20" spans="1:8" ht="32.1" customHeight="1"/>
    <row r="21" spans="1:8" ht="30.95" customHeight="1">
      <c r="A21" s="122" t="s">
        <v>526</v>
      </c>
      <c r="B21" s="104"/>
      <c r="C21" s="104"/>
      <c r="D21" s="104"/>
      <c r="E21" s="104"/>
      <c r="F21" s="104"/>
      <c r="G21" s="104"/>
      <c r="H21" s="104"/>
    </row>
    <row r="22" spans="1:8" ht="32.1" customHeight="1">
      <c r="A22" s="104"/>
      <c r="B22" s="104"/>
      <c r="C22" s="104"/>
      <c r="D22" s="104"/>
      <c r="E22" s="104"/>
      <c r="F22" s="104"/>
      <c r="G22" s="104"/>
      <c r="H22" s="104"/>
    </row>
    <row r="23" spans="1:8" ht="35.1" customHeight="1">
      <c r="A23" s="104"/>
      <c r="B23" s="104"/>
      <c r="C23" s="104"/>
      <c r="D23" s="104"/>
      <c r="E23" s="104"/>
      <c r="F23" s="104"/>
      <c r="G23" s="104"/>
      <c r="H23" s="104"/>
    </row>
    <row r="24" spans="1:8" ht="32.1" customHeight="1"/>
    <row r="25" spans="1:8" ht="32.1" customHeight="1">
      <c r="A25" s="121" t="s">
        <v>527</v>
      </c>
      <c r="B25" s="104"/>
      <c r="C25" s="104"/>
      <c r="D25" s="104"/>
      <c r="E25" s="104"/>
      <c r="F25" s="104"/>
      <c r="G25" s="104"/>
      <c r="H25" s="104"/>
    </row>
    <row r="26" spans="1:8" ht="32.1" customHeight="1">
      <c r="A26" s="104"/>
      <c r="B26" s="104"/>
      <c r="C26" s="104"/>
      <c r="D26" s="104"/>
      <c r="E26" s="104"/>
      <c r="F26" s="104"/>
      <c r="G26" s="104"/>
      <c r="H26" s="104"/>
    </row>
    <row r="27" spans="1:8" ht="32.1" customHeight="1"/>
    <row r="28" spans="1:8" ht="32.1" customHeight="1">
      <c r="A28" s="76" t="s">
        <v>528</v>
      </c>
    </row>
    <row r="29" spans="1:8" ht="32.1" customHeight="1"/>
    <row r="30" spans="1:8" ht="32.1" customHeight="1"/>
    <row r="31" spans="1:8" ht="32.1" customHeight="1"/>
  </sheetData>
  <mergeCells count="27">
    <mergeCell ref="A3:H3"/>
    <mergeCell ref="A12:E12"/>
    <mergeCell ref="A16:E16"/>
    <mergeCell ref="F13:H13"/>
    <mergeCell ref="F14:H14"/>
    <mergeCell ref="A5:H5"/>
    <mergeCell ref="A8:E8"/>
    <mergeCell ref="A14:E14"/>
    <mergeCell ref="A15:E15"/>
    <mergeCell ref="A11:E11"/>
    <mergeCell ref="F8:H8"/>
    <mergeCell ref="A17:E17"/>
    <mergeCell ref="F17:H17"/>
    <mergeCell ref="A1:H2"/>
    <mergeCell ref="F11:H11"/>
    <mergeCell ref="A25:H26"/>
    <mergeCell ref="F10:H10"/>
    <mergeCell ref="F16:H16"/>
    <mergeCell ref="A10:E10"/>
    <mergeCell ref="A21:H23"/>
    <mergeCell ref="F12:H12"/>
    <mergeCell ref="F7:H7"/>
    <mergeCell ref="A13:E13"/>
    <mergeCell ref="F15:H15"/>
    <mergeCell ref="A9:E9"/>
    <mergeCell ref="A7:E7"/>
    <mergeCell ref="F9:H9"/>
  </mergeCells>
  <hyperlinks>
    <hyperlink ref="A7" location="'25 Toki garapena'!A1" display="Toki garapena" xr:uid="{00000000-0004-0000-0300-000000000000}"/>
    <hyperlink ref="F7" location="'25 Toki garapena'!A1" display="Ikusi" xr:uid="{00000000-0004-0000-0300-000001000000}"/>
    <hyperlink ref="A8" location="'25 Pertsonala'!A1" display="Pertsonala" xr:uid="{00000000-0004-0000-0300-000002000000}"/>
    <hyperlink ref="F8" location="'25 Pertsonala'!A1" display="Ikusi" xr:uid="{00000000-0004-0000-0300-000003000000}"/>
    <hyperlink ref="A9" location="'25 Hirigintza'!A1" display="Hirigintza" xr:uid="{00000000-0004-0000-0300-000004000000}"/>
    <hyperlink ref="F9" location="'25 Hirigintza'!A1" display="Ikusi" xr:uid="{00000000-0004-0000-0300-000005000000}"/>
    <hyperlink ref="A10" location="'25 Gazteria'!A1" display="Gazteria" xr:uid="{00000000-0004-0000-0300-000006000000}"/>
    <hyperlink ref="F10" location="'25 Gazteria'!A1" display="Ikusi" xr:uid="{00000000-0004-0000-0300-000007000000}"/>
    <hyperlink ref="A11" location="'25 Euskara Hezkuntza'!A1" display="Euskara eta Hezkuntza" xr:uid="{00000000-0004-0000-0300-000008000000}"/>
    <hyperlink ref="F11" location="'25 Euskara Hezkuntza'!A1" display="Ikusi" xr:uid="{00000000-0004-0000-0300-000009000000}"/>
    <hyperlink ref="A12" location="'25 Enplegua'!A1" display="Enplegua" xr:uid="{00000000-0004-0000-0300-00000A000000}"/>
    <hyperlink ref="F12" location="'25 Enplegua'!A1" display="Ikusi" xr:uid="{00000000-0004-0000-0300-00000B000000}"/>
    <hyperlink ref="A13" location="'25 Diruzaintza'!A1" display="Diruzaintza" xr:uid="{00000000-0004-0000-0300-00000C000000}"/>
    <hyperlink ref="F13" location="'25 Diruzaintza'!A1" display="Ikusi" xr:uid="{00000000-0004-0000-0300-00000D000000}"/>
    <hyperlink ref="A14" location="'25 Berdintasuna'!A1" display="Berdintasuna" xr:uid="{00000000-0004-0000-0300-00000E000000}"/>
    <hyperlink ref="F14" location="'25 Berdintasuna'!A1" display="Ikusi" xr:uid="{00000000-0004-0000-0300-00000F000000}"/>
    <hyperlink ref="A15" location="'25 Bizikidetza'!A1" display="Bizikidetza" xr:uid="{00000000-0004-0000-0300-000010000000}"/>
    <hyperlink ref="F15" location="'25 Bizikidetza'!A1" display="Ikusi" xr:uid="{00000000-0004-0000-0300-000011000000}"/>
    <hyperlink ref="A16" location="'25 Gizarte Zerbitzuak'!A1" display="Gizarte Zerbitzuak" xr:uid="{00000000-0004-0000-0300-000012000000}"/>
    <hyperlink ref="F16" location="'25 Gizarte Zerbitzuak'!A1" display="Ikusi" xr:uid="{00000000-0004-0000-0300-000013000000}"/>
    <hyperlink ref="A28" location="'AURKIBIDEA'!A1" display="AURKIBIDEA" xr:uid="{00000000-0004-0000-0300-000014000000}"/>
    <hyperlink ref="A17" location="'25 Gizarte Zerbitzuak'!A1" display="Gizarte Zerbitzuak" xr:uid="{7CE30234-8D86-447A-821D-0B60E8CC91D2}"/>
    <hyperlink ref="F17" location="'25 Gizarte Zerbitzuak'!A1" display="Ikusi" xr:uid="{CB4F33C7-5A70-45E1-B316-EE301ECD2EC7}"/>
    <hyperlink ref="A17:E17" location="'25 Komunikazioa'!Inprimatzeko_area" display="11    Komunikazioa" xr:uid="{8D291540-05C0-4EE9-B20E-646E1705FBD2}"/>
    <hyperlink ref="F17:H17" location="'25 Komunikazioa'!Inprimatzeko_area" display="Ikusi  →" xr:uid="{323FF113-8F3F-4A13-A1BE-648AC7CB8E18}"/>
  </hyperlinks>
  <pageMargins left="0.3" right="0.3" top="0.3" bottom="0.3" header="0.12" footer="0.1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B36E4B"/>
    <pageSetUpPr fitToPage="1"/>
  </sheetPr>
  <dimension ref="A1:E143"/>
  <sheetViews>
    <sheetView showGridLines="0" zoomScale="80" workbookViewId="0">
      <pane xSplit="2" ySplit="1" topLeftCell="C2" activePane="bottomRight" state="frozen"/>
      <selection pane="topRight"/>
      <selection pane="bottomLeft"/>
      <selection pane="bottomRight" activeCell="C2" sqref="C2"/>
    </sheetView>
  </sheetViews>
  <sheetFormatPr defaultRowHeight="14.25"/>
  <cols>
    <col min="1" max="1" width="16" customWidth="1"/>
    <col min="2" max="2" width="23" customWidth="1"/>
    <col min="3" max="3" width="71" customWidth="1"/>
    <col min="4" max="4" width="45" customWidth="1"/>
    <col min="5" max="5" width="20" customWidth="1"/>
  </cols>
  <sheetData>
    <row r="1" spans="1:5" ht="36" customHeight="1">
      <c r="A1" s="63" t="s">
        <v>29</v>
      </c>
      <c r="B1" s="63" t="s">
        <v>30</v>
      </c>
      <c r="C1" s="63" t="s">
        <v>31</v>
      </c>
      <c r="D1" s="63" t="s">
        <v>32</v>
      </c>
      <c r="E1" s="64" t="s">
        <v>33</v>
      </c>
    </row>
    <row r="2" spans="1:5" ht="27" customHeight="1">
      <c r="A2" s="65">
        <v>46030</v>
      </c>
      <c r="B2" s="66" t="s">
        <v>206</v>
      </c>
      <c r="C2" s="67" t="s">
        <v>209</v>
      </c>
      <c r="D2" s="67" t="s">
        <v>1179</v>
      </c>
      <c r="E2" s="68">
        <v>1911.8</v>
      </c>
    </row>
    <row r="3" spans="1:5" ht="38.1" customHeight="1">
      <c r="A3" s="69">
        <v>46030</v>
      </c>
      <c r="B3" s="70" t="s">
        <v>1180</v>
      </c>
      <c r="C3" s="71" t="s">
        <v>1181</v>
      </c>
      <c r="D3" s="71" t="s">
        <v>177</v>
      </c>
      <c r="E3" s="72">
        <v>949.85</v>
      </c>
    </row>
    <row r="4" spans="1:5" ht="27" customHeight="1">
      <c r="A4" s="65">
        <v>46034</v>
      </c>
      <c r="B4" s="66" t="s">
        <v>1182</v>
      </c>
      <c r="C4" s="67" t="s">
        <v>1183</v>
      </c>
      <c r="D4" s="67" t="s">
        <v>1184</v>
      </c>
      <c r="E4" s="68">
        <v>4048.06</v>
      </c>
    </row>
    <row r="5" spans="1:5" ht="27" customHeight="1">
      <c r="A5" s="69">
        <v>46034</v>
      </c>
      <c r="B5" s="70" t="s">
        <v>1185</v>
      </c>
      <c r="C5" s="71" t="s">
        <v>1186</v>
      </c>
      <c r="D5" s="71" t="s">
        <v>1187</v>
      </c>
      <c r="E5" s="72">
        <v>1021.24</v>
      </c>
    </row>
    <row r="6" spans="1:5" ht="27" customHeight="1">
      <c r="A6" s="65">
        <v>46034</v>
      </c>
      <c r="B6" s="66" t="s">
        <v>1188</v>
      </c>
      <c r="C6" s="67" t="s">
        <v>1189</v>
      </c>
      <c r="D6" s="67" t="s">
        <v>1190</v>
      </c>
      <c r="E6" s="68">
        <v>1147.53</v>
      </c>
    </row>
    <row r="7" spans="1:5" ht="27" customHeight="1">
      <c r="A7" s="69">
        <v>46034</v>
      </c>
      <c r="B7" s="70" t="s">
        <v>1185</v>
      </c>
      <c r="C7" s="71" t="s">
        <v>1191</v>
      </c>
      <c r="D7" s="71" t="s">
        <v>1187</v>
      </c>
      <c r="E7" s="72">
        <v>1020.03</v>
      </c>
    </row>
    <row r="8" spans="1:5" ht="27" customHeight="1">
      <c r="A8" s="65">
        <v>46034</v>
      </c>
      <c r="B8" s="66" t="s">
        <v>1192</v>
      </c>
      <c r="C8" s="67" t="s">
        <v>1193</v>
      </c>
      <c r="D8" s="67" t="s">
        <v>1194</v>
      </c>
      <c r="E8" s="68">
        <v>1172</v>
      </c>
    </row>
    <row r="9" spans="1:5" ht="27" customHeight="1">
      <c r="A9" s="69">
        <v>46034</v>
      </c>
      <c r="B9" s="70" t="s">
        <v>1195</v>
      </c>
      <c r="C9" s="71" t="s">
        <v>1196</v>
      </c>
      <c r="D9" s="71" t="s">
        <v>70</v>
      </c>
      <c r="E9" s="72">
        <v>209.7</v>
      </c>
    </row>
    <row r="10" spans="1:5" ht="38.1" customHeight="1">
      <c r="A10" s="65">
        <v>46035</v>
      </c>
      <c r="B10" s="66" t="s">
        <v>1197</v>
      </c>
      <c r="C10" s="67" t="s">
        <v>1198</v>
      </c>
      <c r="D10" s="67" t="s">
        <v>1199</v>
      </c>
      <c r="E10" s="68">
        <v>2239.1999999999998</v>
      </c>
    </row>
    <row r="11" spans="1:5" ht="27" customHeight="1">
      <c r="A11" s="69">
        <v>46035</v>
      </c>
      <c r="B11" s="70" t="s">
        <v>1200</v>
      </c>
      <c r="C11" s="71" t="s">
        <v>1201</v>
      </c>
      <c r="D11" s="71" t="s">
        <v>1202</v>
      </c>
      <c r="E11" s="72">
        <v>1593.94</v>
      </c>
    </row>
    <row r="12" spans="1:5" ht="27" customHeight="1">
      <c r="A12" s="65">
        <v>46036</v>
      </c>
      <c r="B12" s="66" t="s">
        <v>1203</v>
      </c>
      <c r="C12" s="67" t="s">
        <v>239</v>
      </c>
      <c r="D12" s="67" t="s">
        <v>240</v>
      </c>
      <c r="E12" s="68">
        <v>1423.98</v>
      </c>
    </row>
    <row r="13" spans="1:5" ht="38.1" customHeight="1">
      <c r="A13" s="69">
        <v>46036</v>
      </c>
      <c r="B13" s="70" t="s">
        <v>360</v>
      </c>
      <c r="C13" s="71" t="s">
        <v>361</v>
      </c>
      <c r="D13" s="71" t="s">
        <v>53</v>
      </c>
      <c r="E13" s="72">
        <v>415.64</v>
      </c>
    </row>
    <row r="14" spans="1:5" ht="27" customHeight="1">
      <c r="A14" s="65">
        <v>46036</v>
      </c>
      <c r="B14" s="66" t="s">
        <v>1204</v>
      </c>
      <c r="C14" s="67" t="s">
        <v>1205</v>
      </c>
      <c r="D14" s="67" t="s">
        <v>70</v>
      </c>
      <c r="E14" s="68">
        <v>166.21</v>
      </c>
    </row>
    <row r="15" spans="1:5" ht="38.1" customHeight="1">
      <c r="A15" s="69">
        <v>46036</v>
      </c>
      <c r="B15" s="70" t="s">
        <v>683</v>
      </c>
      <c r="C15" s="71" t="s">
        <v>1206</v>
      </c>
      <c r="D15" s="71" t="s">
        <v>1207</v>
      </c>
      <c r="E15" s="72">
        <v>2323.1999999999998</v>
      </c>
    </row>
    <row r="16" spans="1:5" ht="27" customHeight="1">
      <c r="A16" s="65">
        <v>46038</v>
      </c>
      <c r="B16" s="66" t="s">
        <v>1208</v>
      </c>
      <c r="C16" s="67" t="s">
        <v>1209</v>
      </c>
      <c r="D16" s="67" t="s">
        <v>1210</v>
      </c>
      <c r="E16" s="68">
        <v>3071.88</v>
      </c>
    </row>
    <row r="17" spans="1:5" ht="27" customHeight="1">
      <c r="A17" s="69">
        <v>46038</v>
      </c>
      <c r="B17" s="70" t="s">
        <v>1208</v>
      </c>
      <c r="C17" s="71" t="s">
        <v>1209</v>
      </c>
      <c r="D17" s="71" t="s">
        <v>1210</v>
      </c>
      <c r="E17" s="72">
        <v>5759.88</v>
      </c>
    </row>
    <row r="18" spans="1:5" ht="27" customHeight="1">
      <c r="A18" s="65">
        <v>46038</v>
      </c>
      <c r="B18" s="66" t="s">
        <v>1208</v>
      </c>
      <c r="C18" s="67" t="s">
        <v>1209</v>
      </c>
      <c r="D18" s="67" t="s">
        <v>1210</v>
      </c>
      <c r="E18" s="68">
        <v>1151.8699999999999</v>
      </c>
    </row>
    <row r="19" spans="1:5" ht="27" customHeight="1">
      <c r="A19" s="69">
        <v>46038</v>
      </c>
      <c r="B19" s="70" t="s">
        <v>1211</v>
      </c>
      <c r="C19" s="71" t="s">
        <v>1212</v>
      </c>
      <c r="D19" s="71" t="s">
        <v>1213</v>
      </c>
      <c r="E19" s="72">
        <v>6420.56</v>
      </c>
    </row>
    <row r="20" spans="1:5" ht="27" customHeight="1">
      <c r="A20" s="69">
        <v>46038</v>
      </c>
      <c r="B20" s="70" t="s">
        <v>1501</v>
      </c>
      <c r="C20" s="71" t="s">
        <v>1513</v>
      </c>
      <c r="D20" s="71" t="s">
        <v>1453</v>
      </c>
      <c r="E20" s="72">
        <v>490.05</v>
      </c>
    </row>
    <row r="21" spans="1:5" ht="27" customHeight="1">
      <c r="A21" s="65">
        <v>46038</v>
      </c>
      <c r="B21" s="66" t="s">
        <v>1502</v>
      </c>
      <c r="C21" s="67" t="s">
        <v>1514</v>
      </c>
      <c r="D21" s="67" t="s">
        <v>1454</v>
      </c>
      <c r="E21" s="68">
        <v>2057</v>
      </c>
    </row>
    <row r="22" spans="1:5" ht="27" customHeight="1">
      <c r="A22" s="65">
        <v>46041</v>
      </c>
      <c r="B22" s="66" t="s">
        <v>1214</v>
      </c>
      <c r="C22" s="67" t="s">
        <v>167</v>
      </c>
      <c r="D22" s="67" t="s">
        <v>108</v>
      </c>
      <c r="E22" s="68">
        <v>7840.32</v>
      </c>
    </row>
    <row r="23" spans="1:5" ht="27" customHeight="1">
      <c r="A23" s="69">
        <v>46043</v>
      </c>
      <c r="B23" s="70" t="s">
        <v>719</v>
      </c>
      <c r="C23" s="71" t="s">
        <v>504</v>
      </c>
      <c r="D23" s="71" t="s">
        <v>391</v>
      </c>
      <c r="E23" s="72">
        <v>1792.74</v>
      </c>
    </row>
    <row r="24" spans="1:5" ht="27" customHeight="1">
      <c r="A24" s="65">
        <v>46044</v>
      </c>
      <c r="B24" s="66" t="s">
        <v>1215</v>
      </c>
      <c r="C24" s="67" t="s">
        <v>687</v>
      </c>
      <c r="D24" s="67" t="s">
        <v>53</v>
      </c>
      <c r="E24" s="68">
        <v>3751</v>
      </c>
    </row>
    <row r="25" spans="1:5" ht="27" customHeight="1">
      <c r="A25" s="69">
        <v>46044</v>
      </c>
      <c r="B25" s="70" t="s">
        <v>1216</v>
      </c>
      <c r="C25" s="71" t="s">
        <v>263</v>
      </c>
      <c r="D25" s="71" t="s">
        <v>264</v>
      </c>
      <c r="E25" s="72">
        <v>1902.73</v>
      </c>
    </row>
    <row r="26" spans="1:5" ht="38.1" customHeight="1">
      <c r="A26" s="65">
        <v>46044</v>
      </c>
      <c r="B26" s="66" t="s">
        <v>1217</v>
      </c>
      <c r="C26" s="67" t="s">
        <v>266</v>
      </c>
      <c r="D26" s="67" t="s">
        <v>267</v>
      </c>
      <c r="E26" s="68">
        <v>1621.04</v>
      </c>
    </row>
    <row r="27" spans="1:5" ht="27" customHeight="1">
      <c r="A27" s="69">
        <v>46044</v>
      </c>
      <c r="B27" s="70" t="s">
        <v>1218</v>
      </c>
      <c r="C27" s="71" t="s">
        <v>271</v>
      </c>
      <c r="D27" s="71" t="s">
        <v>272</v>
      </c>
      <c r="E27" s="72">
        <v>7038.46</v>
      </c>
    </row>
    <row r="28" spans="1:5" ht="27" customHeight="1">
      <c r="A28" s="65">
        <v>46044</v>
      </c>
      <c r="B28" s="66" t="s">
        <v>1219</v>
      </c>
      <c r="C28" s="67" t="s">
        <v>1220</v>
      </c>
      <c r="D28" s="67" t="s">
        <v>509</v>
      </c>
      <c r="E28" s="68">
        <v>6444.54</v>
      </c>
    </row>
    <row r="29" spans="1:5" ht="27" customHeight="1">
      <c r="A29" s="69">
        <v>46045</v>
      </c>
      <c r="B29" s="70" t="s">
        <v>1221</v>
      </c>
      <c r="C29" s="71" t="s">
        <v>1222</v>
      </c>
      <c r="D29" s="71" t="s">
        <v>1223</v>
      </c>
      <c r="E29" s="72">
        <v>6000</v>
      </c>
    </row>
    <row r="30" spans="1:5" ht="27" customHeight="1">
      <c r="A30" s="65">
        <v>46048</v>
      </c>
      <c r="B30" s="66" t="s">
        <v>1224</v>
      </c>
      <c r="C30" s="67" t="s">
        <v>313</v>
      </c>
      <c r="D30" s="67" t="s">
        <v>314</v>
      </c>
      <c r="E30" s="68">
        <v>2561.67</v>
      </c>
    </row>
    <row r="31" spans="1:5" ht="27" customHeight="1">
      <c r="A31" s="69">
        <v>46048</v>
      </c>
      <c r="B31" s="70" t="s">
        <v>1225</v>
      </c>
      <c r="C31" s="71" t="s">
        <v>339</v>
      </c>
      <c r="D31" s="71" t="s">
        <v>208</v>
      </c>
      <c r="E31" s="72">
        <v>1245.0899999999999</v>
      </c>
    </row>
    <row r="32" spans="1:5" ht="27" customHeight="1">
      <c r="A32" s="65">
        <v>46048</v>
      </c>
      <c r="B32" s="66" t="s">
        <v>1226</v>
      </c>
      <c r="C32" s="67" t="s">
        <v>1227</v>
      </c>
      <c r="D32" s="67" t="s">
        <v>39</v>
      </c>
      <c r="E32" s="68">
        <v>267.77</v>
      </c>
    </row>
    <row r="33" spans="1:5" ht="27" customHeight="1">
      <c r="A33" s="69">
        <v>46049</v>
      </c>
      <c r="B33" s="70" t="s">
        <v>1228</v>
      </c>
      <c r="C33" s="71" t="s">
        <v>1229</v>
      </c>
      <c r="D33" s="71" t="s">
        <v>170</v>
      </c>
      <c r="E33" s="72">
        <v>7258.38</v>
      </c>
    </row>
    <row r="34" spans="1:5" ht="38.1" customHeight="1">
      <c r="A34" s="65">
        <v>46049</v>
      </c>
      <c r="B34" s="66" t="s">
        <v>1230</v>
      </c>
      <c r="C34" s="67" t="s">
        <v>1231</v>
      </c>
      <c r="D34" s="67" t="s">
        <v>1232</v>
      </c>
      <c r="E34" s="68">
        <v>5142.5</v>
      </c>
    </row>
    <row r="35" spans="1:5" ht="27" customHeight="1">
      <c r="A35" s="69">
        <v>46050</v>
      </c>
      <c r="B35" s="70" t="s">
        <v>1233</v>
      </c>
      <c r="C35" s="71" t="s">
        <v>1234</v>
      </c>
      <c r="D35" s="71" t="s">
        <v>484</v>
      </c>
      <c r="E35" s="72">
        <v>80000</v>
      </c>
    </row>
    <row r="36" spans="1:5" ht="27" customHeight="1">
      <c r="A36" s="65">
        <v>46050</v>
      </c>
      <c r="B36" s="66" t="s">
        <v>1235</v>
      </c>
      <c r="C36" s="67" t="s">
        <v>1236</v>
      </c>
      <c r="D36" s="67" t="s">
        <v>224</v>
      </c>
      <c r="E36" s="68">
        <v>100000</v>
      </c>
    </row>
    <row r="37" spans="1:5" ht="27" customHeight="1">
      <c r="A37" s="69">
        <v>46050</v>
      </c>
      <c r="B37" s="70" t="s">
        <v>1237</v>
      </c>
      <c r="C37" s="71" t="s">
        <v>1238</v>
      </c>
      <c r="D37" s="71" t="s">
        <v>1239</v>
      </c>
      <c r="E37" s="72">
        <v>1851.4</v>
      </c>
    </row>
    <row r="38" spans="1:5" ht="27" customHeight="1">
      <c r="A38" s="65">
        <v>46050</v>
      </c>
      <c r="B38" s="66" t="s">
        <v>1240</v>
      </c>
      <c r="C38" s="67" t="s">
        <v>274</v>
      </c>
      <c r="D38" s="67" t="s">
        <v>275</v>
      </c>
      <c r="E38" s="68">
        <v>9649.75</v>
      </c>
    </row>
    <row r="39" spans="1:5" ht="38.1" customHeight="1">
      <c r="A39" s="69">
        <v>46051</v>
      </c>
      <c r="B39" s="70" t="s">
        <v>1241</v>
      </c>
      <c r="C39" s="71" t="s">
        <v>1242</v>
      </c>
      <c r="D39" s="71" t="s">
        <v>377</v>
      </c>
      <c r="E39" s="72">
        <v>2240</v>
      </c>
    </row>
    <row r="40" spans="1:5" ht="27" customHeight="1">
      <c r="A40" s="65">
        <v>46051</v>
      </c>
      <c r="B40" s="66" t="s">
        <v>1243</v>
      </c>
      <c r="C40" s="67" t="s">
        <v>1244</v>
      </c>
      <c r="D40" s="67" t="s">
        <v>1245</v>
      </c>
      <c r="E40" s="68">
        <v>110046.38</v>
      </c>
    </row>
    <row r="41" spans="1:5" ht="27" customHeight="1">
      <c r="A41" s="69">
        <v>46051</v>
      </c>
      <c r="B41" s="70" t="s">
        <v>1246</v>
      </c>
      <c r="C41" s="71" t="s">
        <v>1247</v>
      </c>
      <c r="D41" s="71" t="s">
        <v>1248</v>
      </c>
      <c r="E41" s="72">
        <v>6485.6</v>
      </c>
    </row>
    <row r="42" spans="1:5" ht="27" customHeight="1">
      <c r="A42" s="65">
        <v>46052</v>
      </c>
      <c r="B42" s="66" t="s">
        <v>1249</v>
      </c>
      <c r="C42" s="67" t="s">
        <v>1250</v>
      </c>
      <c r="D42" s="67" t="s">
        <v>1251</v>
      </c>
      <c r="E42" s="68">
        <v>1492.89</v>
      </c>
    </row>
    <row r="43" spans="1:5" ht="27" customHeight="1">
      <c r="A43" s="69">
        <v>46056</v>
      </c>
      <c r="B43" s="70" t="s">
        <v>1252</v>
      </c>
      <c r="C43" s="71" t="s">
        <v>1253</v>
      </c>
      <c r="D43" s="71" t="s">
        <v>1254</v>
      </c>
      <c r="E43" s="72">
        <v>665.5</v>
      </c>
    </row>
    <row r="44" spans="1:5" ht="38.1" customHeight="1">
      <c r="A44" s="65">
        <v>46056</v>
      </c>
      <c r="B44" s="66" t="s">
        <v>1252</v>
      </c>
      <c r="C44" s="67" t="s">
        <v>1253</v>
      </c>
      <c r="D44" s="67" t="s">
        <v>1254</v>
      </c>
      <c r="E44" s="68">
        <v>2904</v>
      </c>
    </row>
    <row r="45" spans="1:5" ht="27" customHeight="1">
      <c r="A45" s="69">
        <v>46056</v>
      </c>
      <c r="B45" s="70" t="s">
        <v>1252</v>
      </c>
      <c r="C45" s="71" t="s">
        <v>1253</v>
      </c>
      <c r="D45" s="71" t="s">
        <v>1254</v>
      </c>
      <c r="E45" s="72">
        <v>726</v>
      </c>
    </row>
    <row r="46" spans="1:5" ht="38.1" customHeight="1">
      <c r="A46" s="65">
        <v>46057</v>
      </c>
      <c r="B46" s="66" t="s">
        <v>1255</v>
      </c>
      <c r="C46" s="67" t="s">
        <v>1256</v>
      </c>
      <c r="D46" s="67" t="s">
        <v>1257</v>
      </c>
      <c r="E46" s="68">
        <v>3166.28</v>
      </c>
    </row>
    <row r="47" spans="1:5" ht="27" customHeight="1">
      <c r="A47" s="69">
        <v>46058</v>
      </c>
      <c r="B47" s="70" t="s">
        <v>206</v>
      </c>
      <c r="C47" s="71" t="s">
        <v>258</v>
      </c>
      <c r="D47" s="71" t="s">
        <v>208</v>
      </c>
      <c r="E47" s="72">
        <v>9835.85</v>
      </c>
    </row>
    <row r="48" spans="1:5" ht="27" customHeight="1">
      <c r="A48" s="65">
        <v>46058</v>
      </c>
      <c r="B48" s="66" t="s">
        <v>1258</v>
      </c>
      <c r="C48" s="67" t="s">
        <v>260</v>
      </c>
      <c r="D48" s="67" t="s">
        <v>261</v>
      </c>
      <c r="E48" s="68">
        <v>1452</v>
      </c>
    </row>
    <row r="49" spans="1:5" ht="27" customHeight="1">
      <c r="A49" s="69">
        <v>46059</v>
      </c>
      <c r="B49" s="70" t="s">
        <v>1259</v>
      </c>
      <c r="C49" s="71" t="s">
        <v>1260</v>
      </c>
      <c r="D49" s="71" t="s">
        <v>275</v>
      </c>
      <c r="E49" s="72">
        <v>3982.11</v>
      </c>
    </row>
    <row r="50" spans="1:5" ht="38.1" customHeight="1">
      <c r="A50" s="65">
        <v>46059</v>
      </c>
      <c r="B50" s="66" t="s">
        <v>1261</v>
      </c>
      <c r="C50" s="67" t="s">
        <v>1262</v>
      </c>
      <c r="D50" s="67" t="s">
        <v>70</v>
      </c>
      <c r="E50" s="68">
        <v>318.19</v>
      </c>
    </row>
    <row r="51" spans="1:5" ht="27" customHeight="1">
      <c r="A51" s="69">
        <v>46059</v>
      </c>
      <c r="B51" s="70" t="s">
        <v>1263</v>
      </c>
      <c r="C51" s="71" t="s">
        <v>1264</v>
      </c>
      <c r="D51" s="71" t="s">
        <v>56</v>
      </c>
      <c r="E51" s="72">
        <v>345.52</v>
      </c>
    </row>
    <row r="52" spans="1:5" ht="27" customHeight="1">
      <c r="A52" s="65">
        <v>46063</v>
      </c>
      <c r="B52" s="66" t="s">
        <v>1265</v>
      </c>
      <c r="C52" s="67" t="s">
        <v>1266</v>
      </c>
      <c r="D52" s="67" t="s">
        <v>39</v>
      </c>
      <c r="E52" s="68">
        <v>1474.94</v>
      </c>
    </row>
    <row r="53" spans="1:5" ht="27" customHeight="1">
      <c r="A53" s="69">
        <v>46063</v>
      </c>
      <c r="B53" s="70" t="s">
        <v>206</v>
      </c>
      <c r="C53" s="71" t="s">
        <v>285</v>
      </c>
      <c r="D53" s="71" t="s">
        <v>1179</v>
      </c>
      <c r="E53" s="72">
        <v>12705</v>
      </c>
    </row>
    <row r="54" spans="1:5" ht="27" customHeight="1">
      <c r="A54" s="65">
        <v>46064</v>
      </c>
      <c r="B54" s="66" t="s">
        <v>1267</v>
      </c>
      <c r="C54" s="67" t="s">
        <v>1268</v>
      </c>
      <c r="D54" s="67" t="s">
        <v>1269</v>
      </c>
      <c r="E54" s="68">
        <v>5069.28</v>
      </c>
    </row>
    <row r="55" spans="1:5" ht="27" customHeight="1">
      <c r="A55" s="69">
        <v>46064</v>
      </c>
      <c r="B55" s="70" t="s">
        <v>1270</v>
      </c>
      <c r="C55" s="71" t="s">
        <v>1271</v>
      </c>
      <c r="D55" s="71" t="s">
        <v>70</v>
      </c>
      <c r="E55" s="72">
        <v>65.5</v>
      </c>
    </row>
    <row r="56" spans="1:5" ht="27" customHeight="1">
      <c r="A56" s="65">
        <v>46064</v>
      </c>
      <c r="B56" s="66" t="s">
        <v>394</v>
      </c>
      <c r="C56" s="67" t="s">
        <v>1272</v>
      </c>
      <c r="D56" s="67" t="s">
        <v>36</v>
      </c>
      <c r="E56" s="68">
        <v>427.13</v>
      </c>
    </row>
    <row r="57" spans="1:5" ht="27" customHeight="1">
      <c r="A57" s="69">
        <v>46070</v>
      </c>
      <c r="B57" s="70" t="s">
        <v>206</v>
      </c>
      <c r="C57" s="71" t="s">
        <v>258</v>
      </c>
      <c r="D57" s="71" t="s">
        <v>1273</v>
      </c>
      <c r="E57" s="72">
        <v>10491.43</v>
      </c>
    </row>
    <row r="58" spans="1:5" ht="27" customHeight="1">
      <c r="A58" s="65">
        <v>46071</v>
      </c>
      <c r="B58" s="66" t="s">
        <v>1274</v>
      </c>
      <c r="C58" s="67" t="s">
        <v>296</v>
      </c>
      <c r="D58" s="67" t="s">
        <v>39</v>
      </c>
      <c r="E58" s="68">
        <v>512.07000000000005</v>
      </c>
    </row>
    <row r="59" spans="1:5" ht="27" customHeight="1">
      <c r="A59" s="69">
        <v>46071</v>
      </c>
      <c r="B59" s="70" t="s">
        <v>1275</v>
      </c>
      <c r="C59" s="71" t="s">
        <v>321</v>
      </c>
      <c r="D59" s="71" t="s">
        <v>39</v>
      </c>
      <c r="E59" s="72">
        <v>836.09</v>
      </c>
    </row>
    <row r="60" spans="1:5" ht="27" customHeight="1">
      <c r="A60" s="69">
        <v>46071</v>
      </c>
      <c r="B60" s="70" t="s">
        <v>1503</v>
      </c>
      <c r="C60" s="71" t="s">
        <v>1515</v>
      </c>
      <c r="D60" s="71" t="s">
        <v>1455</v>
      </c>
      <c r="E60" s="72">
        <v>2535.37</v>
      </c>
    </row>
    <row r="61" spans="1:5" ht="38.1" customHeight="1">
      <c r="A61" s="65">
        <v>46080</v>
      </c>
      <c r="B61" s="66" t="s">
        <v>1276</v>
      </c>
      <c r="C61" s="67" t="s">
        <v>330</v>
      </c>
      <c r="D61" s="67" t="s">
        <v>1277</v>
      </c>
      <c r="E61" s="68">
        <v>10056.99</v>
      </c>
    </row>
    <row r="62" spans="1:5" ht="38.1" customHeight="1">
      <c r="A62" s="69">
        <v>46080</v>
      </c>
      <c r="B62" s="70" t="s">
        <v>1278</v>
      </c>
      <c r="C62" s="71" t="s">
        <v>1279</v>
      </c>
      <c r="D62" s="71" t="s">
        <v>130</v>
      </c>
      <c r="E62" s="72">
        <v>119.19</v>
      </c>
    </row>
    <row r="63" spans="1:5" ht="38.1" customHeight="1">
      <c r="A63" s="65">
        <v>46084</v>
      </c>
      <c r="B63" s="66" t="s">
        <v>1280</v>
      </c>
      <c r="C63" s="67" t="s">
        <v>1281</v>
      </c>
      <c r="D63" s="67" t="s">
        <v>39</v>
      </c>
      <c r="E63" s="68">
        <v>6820.37</v>
      </c>
    </row>
    <row r="64" spans="1:5" ht="38.1" customHeight="1">
      <c r="A64" s="69">
        <v>46088</v>
      </c>
      <c r="B64" s="70" t="s">
        <v>1282</v>
      </c>
      <c r="C64" s="71" t="s">
        <v>1283</v>
      </c>
      <c r="D64" s="71" t="s">
        <v>39</v>
      </c>
      <c r="E64" s="72">
        <v>1688.39</v>
      </c>
    </row>
    <row r="65" spans="1:5" ht="27" customHeight="1">
      <c r="A65" s="65">
        <v>46088</v>
      </c>
      <c r="B65" s="66" t="s">
        <v>1284</v>
      </c>
      <c r="C65" s="67" t="s">
        <v>1285</v>
      </c>
      <c r="D65" s="67" t="s">
        <v>70</v>
      </c>
      <c r="E65" s="68">
        <v>137.5</v>
      </c>
    </row>
    <row r="66" spans="1:5" ht="27" customHeight="1">
      <c r="A66" s="69">
        <v>46091</v>
      </c>
      <c r="B66" s="70" t="s">
        <v>1286</v>
      </c>
      <c r="C66" s="71" t="s">
        <v>1287</v>
      </c>
      <c r="D66" s="71" t="s">
        <v>1288</v>
      </c>
      <c r="E66" s="72">
        <v>8806.42</v>
      </c>
    </row>
    <row r="67" spans="1:5" ht="27" customHeight="1">
      <c r="A67" s="65">
        <v>46099</v>
      </c>
      <c r="B67" s="66" t="s">
        <v>1289</v>
      </c>
      <c r="C67" s="67" t="s">
        <v>1290</v>
      </c>
      <c r="D67" s="67" t="s">
        <v>53</v>
      </c>
      <c r="E67" s="68">
        <v>3997.48</v>
      </c>
    </row>
    <row r="68" spans="1:5" ht="27" customHeight="1">
      <c r="A68" s="69">
        <v>46099</v>
      </c>
      <c r="B68" s="70" t="s">
        <v>1291</v>
      </c>
      <c r="C68" s="71" t="s">
        <v>1292</v>
      </c>
      <c r="D68" s="71" t="s">
        <v>70</v>
      </c>
      <c r="E68" s="72">
        <v>115.49</v>
      </c>
    </row>
    <row r="69" spans="1:5" ht="27" customHeight="1">
      <c r="A69" s="65">
        <v>46099</v>
      </c>
      <c r="B69" s="66" t="s">
        <v>394</v>
      </c>
      <c r="C69" s="67" t="s">
        <v>1293</v>
      </c>
      <c r="D69" s="67" t="s">
        <v>36</v>
      </c>
      <c r="E69" s="68">
        <v>427.13</v>
      </c>
    </row>
    <row r="70" spans="1:5" ht="27" customHeight="1">
      <c r="A70" s="69">
        <v>46099</v>
      </c>
      <c r="B70" s="70" t="s">
        <v>394</v>
      </c>
      <c r="C70" s="71" t="s">
        <v>1294</v>
      </c>
      <c r="D70" s="71" t="s">
        <v>36</v>
      </c>
      <c r="E70" s="72">
        <v>435.6</v>
      </c>
    </row>
    <row r="71" spans="1:5" ht="27" customHeight="1">
      <c r="A71" s="65">
        <v>46106</v>
      </c>
      <c r="B71" s="66" t="s">
        <v>1295</v>
      </c>
      <c r="C71" s="67" t="s">
        <v>1296</v>
      </c>
      <c r="D71" s="67" t="s">
        <v>1297</v>
      </c>
      <c r="E71" s="68">
        <v>562.65</v>
      </c>
    </row>
    <row r="72" spans="1:5" ht="38.1" customHeight="1">
      <c r="A72" s="69">
        <v>46120</v>
      </c>
      <c r="B72" s="70" t="s">
        <v>318</v>
      </c>
      <c r="C72" s="71" t="s">
        <v>319</v>
      </c>
      <c r="D72" s="71" t="s">
        <v>1298</v>
      </c>
      <c r="E72" s="72">
        <v>1210</v>
      </c>
    </row>
    <row r="73" spans="1:5" ht="27" customHeight="1">
      <c r="A73" s="65">
        <v>46125</v>
      </c>
      <c r="B73" s="66" t="s">
        <v>443</v>
      </c>
      <c r="C73" s="67" t="s">
        <v>1299</v>
      </c>
      <c r="D73" s="67" t="s">
        <v>445</v>
      </c>
      <c r="E73" s="68">
        <v>6050</v>
      </c>
    </row>
    <row r="74" spans="1:5" ht="38.1" customHeight="1">
      <c r="A74" s="69">
        <v>46129</v>
      </c>
      <c r="B74" s="70" t="s">
        <v>1300</v>
      </c>
      <c r="C74" s="71" t="s">
        <v>1301</v>
      </c>
      <c r="D74" s="71" t="s">
        <v>56</v>
      </c>
      <c r="E74" s="72">
        <v>623.04999999999995</v>
      </c>
    </row>
    <row r="75" spans="1:5" ht="27" customHeight="1">
      <c r="A75" s="65">
        <v>46129</v>
      </c>
      <c r="B75" s="66" t="s">
        <v>1302</v>
      </c>
      <c r="C75" s="67" t="s">
        <v>1303</v>
      </c>
      <c r="D75" s="67" t="s">
        <v>56</v>
      </c>
      <c r="E75" s="68">
        <v>149.51</v>
      </c>
    </row>
    <row r="76" spans="1:5" ht="27" customHeight="1">
      <c r="A76" s="69">
        <v>46132</v>
      </c>
      <c r="B76" s="70" t="s">
        <v>394</v>
      </c>
      <c r="C76" s="71" t="s">
        <v>1304</v>
      </c>
      <c r="D76" s="71" t="s">
        <v>36</v>
      </c>
      <c r="E76" s="72">
        <v>436.81</v>
      </c>
    </row>
    <row r="77" spans="1:5" ht="27" customHeight="1">
      <c r="A77" s="65">
        <v>46135</v>
      </c>
      <c r="B77" s="66" t="s">
        <v>1305</v>
      </c>
      <c r="C77" s="67" t="s">
        <v>1306</v>
      </c>
      <c r="D77" s="67" t="s">
        <v>1307</v>
      </c>
      <c r="E77" s="68">
        <v>11992.92</v>
      </c>
    </row>
    <row r="78" spans="1:5" ht="27" customHeight="1">
      <c r="A78" s="69">
        <v>46136</v>
      </c>
      <c r="B78" s="70" t="s">
        <v>1308</v>
      </c>
      <c r="C78" s="71" t="s">
        <v>1309</v>
      </c>
      <c r="D78" s="71" t="s">
        <v>256</v>
      </c>
      <c r="E78" s="72">
        <v>4572.3500000000004</v>
      </c>
    </row>
    <row r="79" spans="1:5" ht="27" customHeight="1">
      <c r="A79" s="65">
        <v>46136</v>
      </c>
      <c r="B79" s="66" t="s">
        <v>1310</v>
      </c>
      <c r="C79" s="67" t="s">
        <v>1311</v>
      </c>
      <c r="D79" s="67" t="s">
        <v>1312</v>
      </c>
      <c r="E79" s="68">
        <v>1500</v>
      </c>
    </row>
    <row r="80" spans="1:5" ht="27" customHeight="1">
      <c r="A80" s="65">
        <v>46146</v>
      </c>
      <c r="B80" s="66" t="s">
        <v>1504</v>
      </c>
      <c r="C80" s="67" t="s">
        <v>1516</v>
      </c>
      <c r="D80" s="67" t="s">
        <v>1453</v>
      </c>
      <c r="E80" s="68">
        <v>2142.9899999999998</v>
      </c>
    </row>
    <row r="81" spans="1:5" ht="38.1" customHeight="1">
      <c r="A81" s="69">
        <v>46147</v>
      </c>
      <c r="B81" s="70" t="s">
        <v>1313</v>
      </c>
      <c r="C81" s="71" t="s">
        <v>1314</v>
      </c>
      <c r="D81" s="71" t="s">
        <v>70</v>
      </c>
      <c r="E81" s="72">
        <v>902.2</v>
      </c>
    </row>
    <row r="82" spans="1:5" ht="27" customHeight="1">
      <c r="A82" s="65">
        <v>46148</v>
      </c>
      <c r="B82" s="66" t="s">
        <v>1315</v>
      </c>
      <c r="C82" s="67" t="s">
        <v>1316</v>
      </c>
      <c r="D82" s="67" t="s">
        <v>39</v>
      </c>
      <c r="E82" s="68">
        <v>552.97</v>
      </c>
    </row>
    <row r="83" spans="1:5" ht="27" customHeight="1">
      <c r="A83" s="69">
        <v>46153</v>
      </c>
      <c r="B83" s="70" t="s">
        <v>1317</v>
      </c>
      <c r="C83" s="71" t="s">
        <v>1318</v>
      </c>
      <c r="D83" s="71" t="s">
        <v>349</v>
      </c>
      <c r="E83" s="72">
        <v>748.99</v>
      </c>
    </row>
    <row r="84" spans="1:5" ht="27" customHeight="1">
      <c r="A84" s="65">
        <v>46160</v>
      </c>
      <c r="B84" s="66" t="s">
        <v>394</v>
      </c>
      <c r="C84" s="67" t="s">
        <v>1319</v>
      </c>
      <c r="D84" s="67" t="s">
        <v>36</v>
      </c>
      <c r="E84" s="68">
        <v>446.49</v>
      </c>
    </row>
    <row r="85" spans="1:5" ht="27" customHeight="1">
      <c r="A85" s="69">
        <v>46164</v>
      </c>
      <c r="B85" s="70" t="s">
        <v>1320</v>
      </c>
      <c r="C85" s="71" t="s">
        <v>1321</v>
      </c>
      <c r="D85" s="71" t="s">
        <v>246</v>
      </c>
      <c r="E85" s="72">
        <v>6050</v>
      </c>
    </row>
    <row r="86" spans="1:5" ht="27" customHeight="1">
      <c r="A86" s="65">
        <v>46164</v>
      </c>
      <c r="B86" s="66" t="s">
        <v>1322</v>
      </c>
      <c r="C86" s="67" t="s">
        <v>1323</v>
      </c>
      <c r="D86" s="67" t="s">
        <v>1324</v>
      </c>
      <c r="E86" s="68">
        <v>5245.35</v>
      </c>
    </row>
    <row r="87" spans="1:5" ht="27" customHeight="1">
      <c r="A87" s="69">
        <v>46167</v>
      </c>
      <c r="B87" s="70" t="s">
        <v>1325</v>
      </c>
      <c r="C87" s="71" t="s">
        <v>1326</v>
      </c>
      <c r="D87" s="71" t="s">
        <v>1327</v>
      </c>
      <c r="E87" s="72">
        <v>379.46</v>
      </c>
    </row>
    <row r="88" spans="1:5" ht="27" customHeight="1">
      <c r="A88" s="65">
        <v>46167</v>
      </c>
      <c r="B88" s="66" t="s">
        <v>1328</v>
      </c>
      <c r="C88" s="67" t="s">
        <v>1329</v>
      </c>
      <c r="D88" s="67" t="s">
        <v>1330</v>
      </c>
      <c r="E88" s="68">
        <v>423.5</v>
      </c>
    </row>
    <row r="89" spans="1:5" ht="27" customHeight="1">
      <c r="A89" s="69">
        <v>46167</v>
      </c>
      <c r="B89" s="70" t="s">
        <v>1331</v>
      </c>
      <c r="C89" s="71" t="s">
        <v>1329</v>
      </c>
      <c r="D89" s="71" t="s">
        <v>1330</v>
      </c>
      <c r="E89" s="72">
        <v>423.5</v>
      </c>
    </row>
    <row r="90" spans="1:5" ht="27" customHeight="1">
      <c r="A90" s="65">
        <v>46167</v>
      </c>
      <c r="B90" s="66" t="s">
        <v>1332</v>
      </c>
      <c r="C90" s="67" t="s">
        <v>1333</v>
      </c>
      <c r="D90" s="67" t="s">
        <v>1334</v>
      </c>
      <c r="E90" s="68">
        <v>140.12</v>
      </c>
    </row>
    <row r="91" spans="1:5" ht="38.1" customHeight="1">
      <c r="A91" s="69">
        <v>46167</v>
      </c>
      <c r="B91" s="70" t="s">
        <v>1335</v>
      </c>
      <c r="C91" s="71" t="s">
        <v>1336</v>
      </c>
      <c r="D91" s="71" t="s">
        <v>1337</v>
      </c>
      <c r="E91" s="72">
        <v>58</v>
      </c>
    </row>
    <row r="92" spans="1:5" ht="27" customHeight="1">
      <c r="A92" s="69">
        <v>46170</v>
      </c>
      <c r="B92" s="70" t="s">
        <v>1505</v>
      </c>
      <c r="C92" s="71" t="s">
        <v>1517</v>
      </c>
      <c r="D92" s="71" t="s">
        <v>1525</v>
      </c>
      <c r="E92" s="72">
        <v>1270.5</v>
      </c>
    </row>
    <row r="93" spans="1:5" ht="27" customHeight="1">
      <c r="A93" s="65">
        <v>46170</v>
      </c>
      <c r="B93" s="66" t="s">
        <v>1505</v>
      </c>
      <c r="C93" s="67" t="s">
        <v>1518</v>
      </c>
      <c r="D93" s="67" t="s">
        <v>1455</v>
      </c>
      <c r="E93" s="68">
        <v>4501.2</v>
      </c>
    </row>
    <row r="94" spans="1:5" ht="27" customHeight="1">
      <c r="A94" s="69">
        <v>46170</v>
      </c>
      <c r="B94" s="70" t="s">
        <v>1505</v>
      </c>
      <c r="C94" s="71" t="s">
        <v>1519</v>
      </c>
      <c r="D94" s="71" t="s">
        <v>1526</v>
      </c>
      <c r="E94" s="72">
        <v>1270.5</v>
      </c>
    </row>
    <row r="95" spans="1:5" ht="27" customHeight="1">
      <c r="A95" s="65">
        <v>46174</v>
      </c>
      <c r="B95" s="66" t="s">
        <v>1338</v>
      </c>
      <c r="C95" s="67" t="s">
        <v>1339</v>
      </c>
      <c r="D95" s="67" t="s">
        <v>1210</v>
      </c>
      <c r="E95" s="68">
        <v>14970.12</v>
      </c>
    </row>
    <row r="96" spans="1:5" ht="38.1" customHeight="1">
      <c r="A96" s="69">
        <v>46176</v>
      </c>
      <c r="B96" s="70" t="s">
        <v>1340</v>
      </c>
      <c r="C96" s="71" t="s">
        <v>1341</v>
      </c>
      <c r="D96" s="71" t="s">
        <v>70</v>
      </c>
      <c r="E96" s="72">
        <v>420.7</v>
      </c>
    </row>
    <row r="97" spans="1:5" ht="38.1" customHeight="1">
      <c r="A97" s="65">
        <v>46177</v>
      </c>
      <c r="B97" s="66" t="s">
        <v>1342</v>
      </c>
      <c r="C97" s="67" t="s">
        <v>1343</v>
      </c>
      <c r="D97" s="67" t="s">
        <v>70</v>
      </c>
      <c r="E97" s="68">
        <v>119.31</v>
      </c>
    </row>
    <row r="98" spans="1:5" ht="27" customHeight="1">
      <c r="A98" s="69">
        <v>46177</v>
      </c>
      <c r="B98" s="70" t="s">
        <v>1344</v>
      </c>
      <c r="C98" s="71" t="s">
        <v>354</v>
      </c>
      <c r="D98" s="71" t="s">
        <v>355</v>
      </c>
      <c r="E98" s="72">
        <v>99</v>
      </c>
    </row>
    <row r="99" spans="1:5" ht="27" customHeight="1">
      <c r="A99" s="65">
        <v>46182</v>
      </c>
      <c r="B99" s="66" t="s">
        <v>1345</v>
      </c>
      <c r="C99" s="67" t="s">
        <v>1346</v>
      </c>
      <c r="D99" s="67" t="s">
        <v>1347</v>
      </c>
      <c r="E99" s="68">
        <v>2276.46</v>
      </c>
    </row>
    <row r="100" spans="1:5" ht="27" customHeight="1">
      <c r="A100" s="69">
        <v>46182</v>
      </c>
      <c r="B100" s="70" t="s">
        <v>1348</v>
      </c>
      <c r="C100" s="71" t="s">
        <v>1349</v>
      </c>
      <c r="D100" s="71" t="s">
        <v>1350</v>
      </c>
      <c r="E100" s="72">
        <v>13431</v>
      </c>
    </row>
    <row r="101" spans="1:5" ht="27" customHeight="1">
      <c r="A101" s="65">
        <v>46183</v>
      </c>
      <c r="B101" s="66" t="s">
        <v>394</v>
      </c>
      <c r="C101" s="67" t="s">
        <v>1351</v>
      </c>
      <c r="D101" s="67" t="s">
        <v>36</v>
      </c>
      <c r="E101" s="68">
        <v>446.49</v>
      </c>
    </row>
    <row r="102" spans="1:5" ht="38.1" customHeight="1">
      <c r="A102" s="69">
        <v>46183</v>
      </c>
      <c r="B102" s="70" t="s">
        <v>1352</v>
      </c>
      <c r="C102" s="71" t="s">
        <v>1353</v>
      </c>
      <c r="D102" s="71" t="s">
        <v>56</v>
      </c>
      <c r="E102" s="72">
        <v>44.5</v>
      </c>
    </row>
    <row r="103" spans="1:5" ht="27" customHeight="1">
      <c r="A103" s="65">
        <v>46184</v>
      </c>
      <c r="B103" s="66" t="s">
        <v>1500</v>
      </c>
      <c r="C103" s="67" t="s">
        <v>1512</v>
      </c>
      <c r="D103" s="67" t="s">
        <v>1524</v>
      </c>
      <c r="E103" s="68">
        <v>822.89</v>
      </c>
    </row>
    <row r="104" spans="1:5" ht="27" customHeight="1">
      <c r="A104" s="65">
        <v>46184</v>
      </c>
      <c r="B104" s="66" t="s">
        <v>1506</v>
      </c>
      <c r="C104" s="67" t="s">
        <v>1520</v>
      </c>
      <c r="D104" s="67" t="s">
        <v>1447</v>
      </c>
      <c r="E104" s="68">
        <v>4501.2</v>
      </c>
    </row>
    <row r="105" spans="1:5" ht="27" customHeight="1">
      <c r="A105" s="65">
        <v>46190</v>
      </c>
      <c r="B105" s="66" t="s">
        <v>1354</v>
      </c>
      <c r="C105" s="67" t="s">
        <v>1355</v>
      </c>
      <c r="D105" s="67" t="s">
        <v>1356</v>
      </c>
      <c r="E105" s="68">
        <v>314.60000000000002</v>
      </c>
    </row>
    <row r="106" spans="1:5" ht="27" customHeight="1">
      <c r="A106" s="69">
        <v>46191</v>
      </c>
      <c r="B106" s="70" t="s">
        <v>1357</v>
      </c>
      <c r="C106" s="71" t="s">
        <v>1358</v>
      </c>
      <c r="D106" s="71" t="s">
        <v>1356</v>
      </c>
      <c r="E106" s="72">
        <v>629.20000000000005</v>
      </c>
    </row>
    <row r="107" spans="1:5" ht="27" customHeight="1">
      <c r="A107" s="65">
        <v>46195</v>
      </c>
      <c r="B107" s="66" t="s">
        <v>1359</v>
      </c>
      <c r="C107" s="67" t="s">
        <v>1360</v>
      </c>
      <c r="D107" s="67" t="s">
        <v>1361</v>
      </c>
      <c r="E107" s="68">
        <v>4877.45</v>
      </c>
    </row>
    <row r="108" spans="1:5" ht="27" customHeight="1">
      <c r="A108" s="69">
        <v>46205</v>
      </c>
      <c r="B108" s="70" t="s">
        <v>1362</v>
      </c>
      <c r="C108" s="71" t="s">
        <v>1363</v>
      </c>
      <c r="D108" s="71" t="s">
        <v>1297</v>
      </c>
      <c r="E108" s="72">
        <v>457.38</v>
      </c>
    </row>
    <row r="109" spans="1:5" ht="27" customHeight="1">
      <c r="A109" s="65">
        <v>46205</v>
      </c>
      <c r="B109" s="66" t="s">
        <v>1364</v>
      </c>
      <c r="C109" s="67" t="s">
        <v>1365</v>
      </c>
      <c r="D109" s="67" t="s">
        <v>1366</v>
      </c>
      <c r="E109" s="68">
        <v>387.2</v>
      </c>
    </row>
    <row r="110" spans="1:5" ht="27" customHeight="1">
      <c r="A110" s="69">
        <v>46210</v>
      </c>
      <c r="B110" s="70" t="s">
        <v>1367</v>
      </c>
      <c r="C110" s="71" t="s">
        <v>255</v>
      </c>
      <c r="D110" s="71" t="s">
        <v>256</v>
      </c>
      <c r="E110" s="72">
        <v>7623</v>
      </c>
    </row>
    <row r="111" spans="1:5" ht="27" customHeight="1">
      <c r="A111" s="65">
        <v>46211</v>
      </c>
      <c r="B111" s="66" t="s">
        <v>1368</v>
      </c>
      <c r="C111" s="67" t="s">
        <v>1369</v>
      </c>
      <c r="D111" s="67" t="s">
        <v>470</v>
      </c>
      <c r="E111" s="68">
        <v>1089</v>
      </c>
    </row>
    <row r="112" spans="1:5" ht="38.1" customHeight="1">
      <c r="A112" s="69">
        <v>46211</v>
      </c>
      <c r="B112" s="70" t="s">
        <v>1370</v>
      </c>
      <c r="C112" s="71" t="s">
        <v>1371</v>
      </c>
      <c r="D112" s="71" t="s">
        <v>70</v>
      </c>
      <c r="E112" s="72">
        <v>32.9</v>
      </c>
    </row>
    <row r="113" spans="1:5" ht="27" customHeight="1">
      <c r="A113" s="65">
        <v>46211</v>
      </c>
      <c r="B113" s="66" t="s">
        <v>1372</v>
      </c>
      <c r="C113" s="67" t="s">
        <v>1373</v>
      </c>
      <c r="D113" s="67" t="s">
        <v>56</v>
      </c>
      <c r="E113" s="68">
        <v>222.52</v>
      </c>
    </row>
    <row r="114" spans="1:5" ht="27" customHeight="1">
      <c r="A114" s="69">
        <v>46216</v>
      </c>
      <c r="B114" s="70" t="s">
        <v>1374</v>
      </c>
      <c r="C114" s="71" t="s">
        <v>1353</v>
      </c>
      <c r="D114" s="71" t="s">
        <v>56</v>
      </c>
      <c r="E114" s="72">
        <v>44.5</v>
      </c>
    </row>
    <row r="115" spans="1:5" ht="27" customHeight="1">
      <c r="A115" s="65">
        <v>46216</v>
      </c>
      <c r="B115" s="66" t="s">
        <v>1375</v>
      </c>
      <c r="C115" s="67" t="s">
        <v>1376</v>
      </c>
      <c r="D115" s="67" t="s">
        <v>1377</v>
      </c>
      <c r="E115" s="68">
        <v>2282.48</v>
      </c>
    </row>
    <row r="116" spans="1:5" ht="38.1" customHeight="1">
      <c r="A116" s="69">
        <v>46216</v>
      </c>
      <c r="B116" s="70" t="s">
        <v>443</v>
      </c>
      <c r="C116" s="71" t="s">
        <v>1299</v>
      </c>
      <c r="D116" s="71" t="s">
        <v>445</v>
      </c>
      <c r="E116" s="72">
        <v>6050</v>
      </c>
    </row>
    <row r="117" spans="1:5" ht="27" customHeight="1">
      <c r="A117" s="65">
        <v>46217</v>
      </c>
      <c r="B117" s="66" t="s">
        <v>394</v>
      </c>
      <c r="C117" s="67" t="s">
        <v>1378</v>
      </c>
      <c r="D117" s="67" t="s">
        <v>36</v>
      </c>
      <c r="E117" s="68">
        <v>446.49</v>
      </c>
    </row>
    <row r="118" spans="1:5" ht="38.1" customHeight="1">
      <c r="A118" s="69">
        <v>46218</v>
      </c>
      <c r="B118" s="70" t="s">
        <v>1379</v>
      </c>
      <c r="C118" s="71" t="s">
        <v>1380</v>
      </c>
      <c r="D118" s="71" t="s">
        <v>1307</v>
      </c>
      <c r="E118" s="72">
        <v>1717.6</v>
      </c>
    </row>
    <row r="119" spans="1:5" ht="38.1" customHeight="1">
      <c r="A119" s="65">
        <v>46223</v>
      </c>
      <c r="B119" s="66" t="s">
        <v>1381</v>
      </c>
      <c r="C119" s="67" t="s">
        <v>1382</v>
      </c>
      <c r="D119" s="67" t="s">
        <v>240</v>
      </c>
      <c r="E119" s="68">
        <v>2627.52</v>
      </c>
    </row>
    <row r="120" spans="1:5" ht="27" customHeight="1">
      <c r="A120" s="69">
        <v>46224</v>
      </c>
      <c r="B120" s="70" t="s">
        <v>1383</v>
      </c>
      <c r="C120" s="71" t="s">
        <v>1384</v>
      </c>
      <c r="D120" s="71" t="s">
        <v>36</v>
      </c>
      <c r="E120" s="72">
        <v>74.05</v>
      </c>
    </row>
    <row r="121" spans="1:5" ht="38.1" customHeight="1">
      <c r="A121" s="65">
        <v>46225</v>
      </c>
      <c r="B121" s="66" t="s">
        <v>1385</v>
      </c>
      <c r="C121" s="67" t="s">
        <v>1386</v>
      </c>
      <c r="D121" s="67" t="s">
        <v>1312</v>
      </c>
      <c r="E121" s="68">
        <v>960.45</v>
      </c>
    </row>
    <row r="122" spans="1:5" ht="27" customHeight="1">
      <c r="A122" s="69">
        <v>46267</v>
      </c>
      <c r="B122" s="70" t="s">
        <v>1387</v>
      </c>
      <c r="C122" s="71" t="s">
        <v>1388</v>
      </c>
      <c r="D122" s="71" t="s">
        <v>1389</v>
      </c>
      <c r="E122" s="72">
        <v>4618.57</v>
      </c>
    </row>
    <row r="123" spans="1:5" ht="27" customHeight="1">
      <c r="A123" s="65">
        <v>46268</v>
      </c>
      <c r="B123" s="66" t="s">
        <v>1390</v>
      </c>
      <c r="C123" s="67" t="s">
        <v>1391</v>
      </c>
      <c r="D123" s="67" t="s">
        <v>1392</v>
      </c>
      <c r="E123" s="68">
        <v>626.66</v>
      </c>
    </row>
    <row r="124" spans="1:5" ht="27" customHeight="1">
      <c r="A124" s="69">
        <v>46268</v>
      </c>
      <c r="B124" s="70" t="s">
        <v>1393</v>
      </c>
      <c r="C124" s="71" t="s">
        <v>1394</v>
      </c>
      <c r="D124" s="71" t="s">
        <v>1392</v>
      </c>
      <c r="E124" s="72">
        <v>6575.38</v>
      </c>
    </row>
    <row r="125" spans="1:5" ht="38.1" customHeight="1">
      <c r="A125" s="65">
        <v>46281</v>
      </c>
      <c r="B125" s="66" t="s">
        <v>1395</v>
      </c>
      <c r="C125" s="67" t="s">
        <v>1396</v>
      </c>
      <c r="D125" s="67" t="s">
        <v>39</v>
      </c>
      <c r="E125" s="68">
        <v>211.6</v>
      </c>
    </row>
    <row r="126" spans="1:5" ht="38.1" customHeight="1">
      <c r="A126" s="69">
        <v>46282</v>
      </c>
      <c r="B126" s="70" t="s">
        <v>394</v>
      </c>
      <c r="C126" s="71" t="s">
        <v>1397</v>
      </c>
      <c r="D126" s="71" t="s">
        <v>36</v>
      </c>
      <c r="E126" s="72">
        <v>446.49</v>
      </c>
    </row>
    <row r="127" spans="1:5" ht="38.1" customHeight="1">
      <c r="A127" s="65">
        <v>46282</v>
      </c>
      <c r="B127" s="66" t="s">
        <v>303</v>
      </c>
      <c r="C127" s="67" t="s">
        <v>304</v>
      </c>
      <c r="D127" s="67" t="s">
        <v>305</v>
      </c>
      <c r="E127" s="68">
        <v>7347.12</v>
      </c>
    </row>
    <row r="128" spans="1:5" ht="38.1" customHeight="1">
      <c r="A128" s="69">
        <v>46282</v>
      </c>
      <c r="B128" s="70" t="s">
        <v>1180</v>
      </c>
      <c r="C128" s="71" t="s">
        <v>1181</v>
      </c>
      <c r="D128" s="71" t="s">
        <v>177</v>
      </c>
      <c r="E128" s="72">
        <v>949.85</v>
      </c>
    </row>
    <row r="129" spans="1:5" ht="38.1" customHeight="1">
      <c r="A129" s="65">
        <v>46282</v>
      </c>
      <c r="B129" s="66" t="s">
        <v>1398</v>
      </c>
      <c r="C129" s="67" t="s">
        <v>159</v>
      </c>
      <c r="D129" s="67" t="s">
        <v>160</v>
      </c>
      <c r="E129" s="68">
        <v>2860.44</v>
      </c>
    </row>
    <row r="130" spans="1:5" ht="38.1" customHeight="1">
      <c r="A130" s="69">
        <v>46283</v>
      </c>
      <c r="B130" s="70" t="s">
        <v>1399</v>
      </c>
      <c r="C130" s="71" t="s">
        <v>1400</v>
      </c>
      <c r="D130" s="71" t="s">
        <v>70</v>
      </c>
      <c r="E130" s="72">
        <v>539.6</v>
      </c>
    </row>
    <row r="131" spans="1:5" ht="38.1" customHeight="1">
      <c r="A131" s="65">
        <v>46283</v>
      </c>
      <c r="B131" s="66" t="s">
        <v>1401</v>
      </c>
      <c r="C131" s="67" t="s">
        <v>1402</v>
      </c>
      <c r="D131" s="67" t="s">
        <v>70</v>
      </c>
      <c r="E131" s="68">
        <v>55.01</v>
      </c>
    </row>
    <row r="132" spans="1:5" ht="38.1" customHeight="1">
      <c r="A132" s="69">
        <v>46286</v>
      </c>
      <c r="B132" s="70" t="s">
        <v>222</v>
      </c>
      <c r="C132" s="71" t="s">
        <v>223</v>
      </c>
      <c r="D132" s="71" t="s">
        <v>391</v>
      </c>
      <c r="E132" s="72">
        <v>31702</v>
      </c>
    </row>
    <row r="133" spans="1:5" ht="38.1" customHeight="1">
      <c r="A133" s="65">
        <v>46290</v>
      </c>
      <c r="B133" s="66" t="s">
        <v>394</v>
      </c>
      <c r="C133" s="67" t="s">
        <v>1403</v>
      </c>
      <c r="D133" s="67" t="s">
        <v>36</v>
      </c>
      <c r="E133" s="68">
        <v>446.49</v>
      </c>
    </row>
    <row r="134" spans="1:5" ht="38.1" customHeight="1">
      <c r="A134" s="69">
        <v>46294</v>
      </c>
      <c r="B134" s="70" t="s">
        <v>1404</v>
      </c>
      <c r="C134" s="71" t="s">
        <v>1405</v>
      </c>
      <c r="D134" s="71" t="s">
        <v>1377</v>
      </c>
      <c r="E134" s="72">
        <v>460.91</v>
      </c>
    </row>
    <row r="135" spans="1:5" ht="38.1" customHeight="1">
      <c r="A135" s="65">
        <v>46294</v>
      </c>
      <c r="B135" s="66" t="s">
        <v>683</v>
      </c>
      <c r="C135" s="67" t="s">
        <v>1206</v>
      </c>
      <c r="D135" s="67" t="s">
        <v>1207</v>
      </c>
      <c r="E135" s="68">
        <v>2323.1999999999998</v>
      </c>
    </row>
    <row r="136" spans="1:5" ht="38.1" customHeight="1">
      <c r="A136" s="69">
        <v>46294</v>
      </c>
      <c r="B136" s="70" t="s">
        <v>1233</v>
      </c>
      <c r="C136" s="71" t="s">
        <v>1406</v>
      </c>
      <c r="D136" s="71" t="s">
        <v>1407</v>
      </c>
      <c r="E136" s="72">
        <v>11495</v>
      </c>
    </row>
    <row r="137" spans="1:5" ht="38.1" customHeight="1">
      <c r="A137" s="65">
        <v>46305</v>
      </c>
      <c r="B137" s="66" t="s">
        <v>1498</v>
      </c>
      <c r="C137" s="67" t="s">
        <v>1508</v>
      </c>
      <c r="D137" s="67" t="s">
        <v>1521</v>
      </c>
      <c r="E137" s="68">
        <v>3339.6</v>
      </c>
    </row>
    <row r="138" spans="1:5" ht="38.1" customHeight="1">
      <c r="A138" s="69">
        <v>46305</v>
      </c>
      <c r="B138" s="70" t="s">
        <v>1499</v>
      </c>
      <c r="C138" s="71" t="s">
        <v>1509</v>
      </c>
      <c r="D138" s="71" t="s">
        <v>1522</v>
      </c>
      <c r="E138" s="72">
        <v>2813.01</v>
      </c>
    </row>
    <row r="139" spans="1:5" ht="38.1" customHeight="1">
      <c r="A139" s="65">
        <v>46305</v>
      </c>
      <c r="B139" s="66" t="s">
        <v>1507</v>
      </c>
      <c r="C139" s="67" t="s">
        <v>1510</v>
      </c>
      <c r="D139" s="67" t="s">
        <v>1523</v>
      </c>
      <c r="E139" s="68">
        <v>968</v>
      </c>
    </row>
    <row r="140" spans="1:5" ht="38.1" customHeight="1">
      <c r="A140" s="69">
        <v>46305</v>
      </c>
      <c r="B140" s="70" t="s">
        <v>1507</v>
      </c>
      <c r="C140" s="71" t="s">
        <v>1511</v>
      </c>
      <c r="D140" s="71" t="s">
        <v>1453</v>
      </c>
      <c r="E140" s="72">
        <v>532.4</v>
      </c>
    </row>
    <row r="142" spans="1:5" ht="32.1" customHeight="1">
      <c r="A142" s="74" t="s">
        <v>181</v>
      </c>
      <c r="B142" s="74" t="s">
        <v>182</v>
      </c>
      <c r="C142" s="74" t="s">
        <v>183</v>
      </c>
      <c r="D142" s="74" t="s">
        <v>184</v>
      </c>
    </row>
    <row r="143" spans="1:5" ht="93.95" customHeight="1">
      <c r="A143" s="75" t="s">
        <v>1408</v>
      </c>
      <c r="B143" s="75" t="s">
        <v>1409</v>
      </c>
      <c r="C143" s="75" t="s">
        <v>1410</v>
      </c>
      <c r="D143" s="75" t="s">
        <v>188</v>
      </c>
    </row>
  </sheetData>
  <printOptions horizontalCentered="1"/>
  <pageMargins left="0.25" right="0.25" top="0.55000000000000004" bottom="0.55000000000000004" header="0.25" footer="0.3"/>
  <pageSetup paperSize="8" fitToHeight="0" orientation="landscape"/>
  <headerFooter>
    <oddHeader>&amp;LARRASATEKO UDALA&amp;R2026  |  XEHETASUNAK</oddHeader>
    <oddFooter>&amp;LJatorrizko datuak aldatu gabe&amp;R&amp;P / &amp;N</oddFooter>
  </headerFooter>
  <tableParts count="2">
    <tablePart r:id="rId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825665"/>
    <pageSetUpPr fitToPage="1"/>
  </sheetPr>
  <dimension ref="A1:H31"/>
  <sheetViews>
    <sheetView showGridLines="0" zoomScale="70" workbookViewId="0">
      <pane xSplit="1" ySplit="6" topLeftCell="B7" activePane="bottomRight" state="frozen"/>
      <selection pane="topRight"/>
      <selection pane="bottomLeft"/>
      <selection pane="bottomRight" sqref="A1:H1"/>
    </sheetView>
  </sheetViews>
  <sheetFormatPr defaultRowHeight="14.25"/>
  <cols>
    <col min="1" max="1" width="26" customWidth="1"/>
    <col min="2" max="2" width="18" customWidth="1"/>
    <col min="3" max="3" width="46" customWidth="1"/>
    <col min="4" max="5" width="20" customWidth="1"/>
    <col min="6" max="6" width="78" customWidth="1"/>
    <col min="7" max="8" width="20" customWidth="1"/>
  </cols>
  <sheetData>
    <row r="1" spans="1:8" ht="53.1" customHeight="1">
      <c r="A1" s="126" t="s">
        <v>529</v>
      </c>
      <c r="B1" s="104"/>
      <c r="C1" s="104"/>
      <c r="D1" s="104"/>
      <c r="E1" s="104"/>
      <c r="F1" s="104"/>
      <c r="G1" s="104"/>
      <c r="H1" s="104"/>
    </row>
    <row r="2" spans="1:8" ht="33.950000000000003" customHeight="1">
      <c r="A2" s="124" t="s">
        <v>530</v>
      </c>
      <c r="B2" s="104"/>
      <c r="C2" s="104"/>
      <c r="D2" s="104"/>
      <c r="E2" s="104"/>
      <c r="F2" s="104"/>
      <c r="G2" s="104"/>
      <c r="H2" s="104"/>
    </row>
    <row r="3" spans="1:8" ht="33" customHeight="1">
      <c r="A3" s="77" t="s">
        <v>531</v>
      </c>
      <c r="B3" s="78"/>
    </row>
    <row r="5" spans="1:8" ht="39.950000000000003" customHeight="1">
      <c r="A5" s="79" t="s">
        <v>18</v>
      </c>
      <c r="B5" s="80"/>
      <c r="C5" s="80"/>
      <c r="D5" s="80"/>
      <c r="E5" s="80"/>
      <c r="F5" s="80"/>
      <c r="G5" s="80"/>
      <c r="H5" s="80"/>
    </row>
    <row r="6" spans="1:8" ht="45.95" customHeight="1">
      <c r="A6" s="81" t="s">
        <v>30</v>
      </c>
      <c r="B6" s="81" t="s">
        <v>532</v>
      </c>
      <c r="C6" s="81" t="s">
        <v>533</v>
      </c>
      <c r="D6" s="81" t="s">
        <v>33</v>
      </c>
      <c r="E6" s="81" t="s">
        <v>534</v>
      </c>
      <c r="F6" s="81" t="s">
        <v>535</v>
      </c>
      <c r="G6" s="81" t="s">
        <v>536</v>
      </c>
      <c r="H6" s="81" t="s">
        <v>537</v>
      </c>
    </row>
    <row r="7" spans="1:8" ht="30.95" customHeight="1">
      <c r="A7" s="82" t="s">
        <v>538</v>
      </c>
      <c r="B7" s="82" t="s">
        <v>539</v>
      </c>
      <c r="C7" s="82" t="s">
        <v>540</v>
      </c>
      <c r="D7" s="83">
        <v>1167.6500000000001</v>
      </c>
      <c r="E7" s="82" t="s">
        <v>541</v>
      </c>
      <c r="F7" s="82" t="s">
        <v>542</v>
      </c>
      <c r="G7" s="82" t="s">
        <v>543</v>
      </c>
      <c r="H7" s="82" t="s">
        <v>543</v>
      </c>
    </row>
    <row r="8" spans="1:8" ht="41.1" customHeight="1">
      <c r="A8" s="84" t="s">
        <v>544</v>
      </c>
      <c r="B8" s="84" t="s">
        <v>545</v>
      </c>
      <c r="C8" s="84" t="s">
        <v>546</v>
      </c>
      <c r="D8" s="85">
        <v>1170</v>
      </c>
      <c r="E8" s="84" t="s">
        <v>547</v>
      </c>
      <c r="F8" s="84" t="s">
        <v>548</v>
      </c>
      <c r="G8" s="84" t="s">
        <v>549</v>
      </c>
      <c r="H8" s="84" t="s">
        <v>549</v>
      </c>
    </row>
    <row r="9" spans="1:8" ht="41.1" customHeight="1">
      <c r="A9" s="82" t="s">
        <v>550</v>
      </c>
      <c r="B9" s="82" t="s">
        <v>551</v>
      </c>
      <c r="C9" s="82" t="s">
        <v>552</v>
      </c>
      <c r="D9" s="83">
        <f>350.09*8</f>
        <v>2800.72</v>
      </c>
      <c r="E9" s="82" t="s">
        <v>553</v>
      </c>
      <c r="F9" s="82" t="s">
        <v>554</v>
      </c>
    </row>
    <row r="10" spans="1:8" ht="45.95" customHeight="1">
      <c r="A10" s="81" t="s">
        <v>30</v>
      </c>
      <c r="B10" s="81" t="s">
        <v>532</v>
      </c>
      <c r="C10" s="81" t="s">
        <v>533</v>
      </c>
      <c r="D10" s="81" t="s">
        <v>33</v>
      </c>
      <c r="E10" s="81" t="s">
        <v>534</v>
      </c>
      <c r="F10" s="81" t="s">
        <v>555</v>
      </c>
      <c r="G10" s="81" t="s">
        <v>536</v>
      </c>
      <c r="H10" s="81" t="s">
        <v>537</v>
      </c>
    </row>
    <row r="11" spans="1:8" ht="41.1" customHeight="1">
      <c r="A11" s="82" t="s">
        <v>556</v>
      </c>
      <c r="B11" s="82" t="s">
        <v>557</v>
      </c>
      <c r="C11" s="82" t="s">
        <v>558</v>
      </c>
      <c r="D11" s="83">
        <v>4065.6</v>
      </c>
      <c r="E11" s="82" t="s">
        <v>559</v>
      </c>
      <c r="F11" s="82" t="s">
        <v>560</v>
      </c>
      <c r="G11" s="82" t="s">
        <v>561</v>
      </c>
      <c r="H11" s="82" t="s">
        <v>561</v>
      </c>
    </row>
    <row r="12" spans="1:8" ht="41.1" customHeight="1">
      <c r="A12" s="84" t="s">
        <v>562</v>
      </c>
      <c r="B12" s="84" t="s">
        <v>545</v>
      </c>
      <c r="C12" s="84" t="s">
        <v>558</v>
      </c>
      <c r="D12" s="85">
        <v>6969.6</v>
      </c>
      <c r="E12" s="84" t="s">
        <v>563</v>
      </c>
      <c r="F12" s="84" t="s">
        <v>564</v>
      </c>
      <c r="G12" s="84" t="s">
        <v>563</v>
      </c>
      <c r="H12" s="84" t="s">
        <v>563</v>
      </c>
    </row>
    <row r="13" spans="1:8" ht="45.95" customHeight="1">
      <c r="A13" s="81" t="s">
        <v>30</v>
      </c>
      <c r="B13" s="81" t="s">
        <v>532</v>
      </c>
      <c r="C13" s="81" t="s">
        <v>533</v>
      </c>
      <c r="D13" s="81" t="s">
        <v>33</v>
      </c>
      <c r="E13" s="81" t="s">
        <v>534</v>
      </c>
      <c r="F13" s="81" t="s">
        <v>565</v>
      </c>
      <c r="G13" s="81" t="s">
        <v>536</v>
      </c>
      <c r="H13" s="81" t="s">
        <v>537</v>
      </c>
    </row>
    <row r="14" spans="1:8" ht="30.95" customHeight="1">
      <c r="A14" s="84" t="s">
        <v>566</v>
      </c>
      <c r="B14" s="84" t="s">
        <v>567</v>
      </c>
      <c r="C14" s="84" t="s">
        <v>568</v>
      </c>
      <c r="D14" s="85">
        <v>1200</v>
      </c>
      <c r="E14" s="84" t="s">
        <v>569</v>
      </c>
      <c r="F14" s="84" t="s">
        <v>570</v>
      </c>
      <c r="G14" s="84" t="s">
        <v>571</v>
      </c>
      <c r="H14" s="84" t="s">
        <v>571</v>
      </c>
    </row>
    <row r="15" spans="1:8" ht="30.95" customHeight="1">
      <c r="A15" s="82" t="s">
        <v>572</v>
      </c>
      <c r="B15" s="82" t="s">
        <v>573</v>
      </c>
      <c r="C15" s="82" t="s">
        <v>574</v>
      </c>
      <c r="D15" s="83">
        <v>1452</v>
      </c>
      <c r="E15" s="82" t="s">
        <v>575</v>
      </c>
      <c r="F15" s="82" t="s">
        <v>576</v>
      </c>
      <c r="G15" s="82" t="s">
        <v>577</v>
      </c>
      <c r="H15" s="82" t="s">
        <v>577</v>
      </c>
    </row>
    <row r="16" spans="1:8" ht="41.1" customHeight="1">
      <c r="A16" s="84" t="s">
        <v>578</v>
      </c>
      <c r="B16" s="84" t="s">
        <v>579</v>
      </c>
      <c r="C16" s="84" t="s">
        <v>580</v>
      </c>
      <c r="D16" s="85">
        <v>1600</v>
      </c>
      <c r="E16" s="84" t="s">
        <v>581</v>
      </c>
      <c r="F16" s="84" t="s">
        <v>582</v>
      </c>
      <c r="G16" s="84" t="s">
        <v>583</v>
      </c>
      <c r="H16" s="84" t="s">
        <v>583</v>
      </c>
    </row>
    <row r="17" spans="1:8" ht="41.1" customHeight="1">
      <c r="A17" s="82" t="s">
        <v>584</v>
      </c>
      <c r="B17" s="82" t="s">
        <v>585</v>
      </c>
      <c r="C17" s="82" t="s">
        <v>586</v>
      </c>
      <c r="D17" s="83">
        <v>1815</v>
      </c>
      <c r="E17" s="82" t="s">
        <v>587</v>
      </c>
      <c r="F17" s="82" t="s">
        <v>588</v>
      </c>
      <c r="G17" s="82" t="s">
        <v>583</v>
      </c>
      <c r="H17" s="82" t="s">
        <v>583</v>
      </c>
    </row>
    <row r="18" spans="1:8" ht="41.1" customHeight="1">
      <c r="A18" s="84" t="s">
        <v>589</v>
      </c>
      <c r="B18" s="84" t="s">
        <v>590</v>
      </c>
      <c r="C18" s="84" t="s">
        <v>591</v>
      </c>
      <c r="D18" s="85">
        <v>2299</v>
      </c>
      <c r="E18" s="84" t="s">
        <v>592</v>
      </c>
      <c r="F18" s="84" t="s">
        <v>593</v>
      </c>
      <c r="G18" s="84" t="s">
        <v>594</v>
      </c>
      <c r="H18" s="84" t="s">
        <v>594</v>
      </c>
    </row>
    <row r="19" spans="1:8" ht="41.1" customHeight="1">
      <c r="A19" s="82" t="s">
        <v>595</v>
      </c>
      <c r="B19" s="82" t="s">
        <v>596</v>
      </c>
      <c r="C19" s="82" t="s">
        <v>597</v>
      </c>
      <c r="D19" s="83">
        <v>2420</v>
      </c>
      <c r="E19" s="82" t="s">
        <v>598</v>
      </c>
      <c r="F19" s="82" t="s">
        <v>599</v>
      </c>
      <c r="G19" s="82" t="s">
        <v>583</v>
      </c>
      <c r="H19" s="82" t="s">
        <v>583</v>
      </c>
    </row>
    <row r="20" spans="1:8" ht="30.95" customHeight="1">
      <c r="A20" s="84" t="s">
        <v>600</v>
      </c>
      <c r="B20" s="84" t="s">
        <v>601</v>
      </c>
      <c r="C20" s="84" t="s">
        <v>602</v>
      </c>
      <c r="D20" s="85">
        <v>2879.8</v>
      </c>
      <c r="E20" s="84" t="s">
        <v>603</v>
      </c>
      <c r="F20" s="84" t="s">
        <v>604</v>
      </c>
      <c r="G20" s="84" t="s">
        <v>605</v>
      </c>
      <c r="H20" s="84" t="s">
        <v>605</v>
      </c>
    </row>
    <row r="21" spans="1:8" ht="41.1" customHeight="1">
      <c r="A21" s="82" t="s">
        <v>606</v>
      </c>
      <c r="B21" s="82" t="s">
        <v>607</v>
      </c>
      <c r="C21" s="82" t="s">
        <v>608</v>
      </c>
      <c r="D21" s="83">
        <v>3630</v>
      </c>
      <c r="E21" s="82" t="s">
        <v>609</v>
      </c>
      <c r="F21" s="82" t="s">
        <v>610</v>
      </c>
      <c r="G21" s="82" t="s">
        <v>583</v>
      </c>
      <c r="H21" s="82" t="s">
        <v>583</v>
      </c>
    </row>
    <row r="22" spans="1:8" ht="41.1" customHeight="1">
      <c r="A22" s="84" t="s">
        <v>611</v>
      </c>
      <c r="B22" s="84" t="s">
        <v>612</v>
      </c>
      <c r="C22" s="84" t="s">
        <v>613</v>
      </c>
      <c r="D22" s="85">
        <v>5505.5</v>
      </c>
      <c r="E22" s="84" t="s">
        <v>614</v>
      </c>
      <c r="F22" s="84" t="s">
        <v>615</v>
      </c>
      <c r="G22" s="84" t="s">
        <v>616</v>
      </c>
      <c r="H22" s="84" t="s">
        <v>616</v>
      </c>
    </row>
    <row r="23" spans="1:8" ht="45.95" customHeight="1">
      <c r="A23" s="81" t="s">
        <v>30</v>
      </c>
      <c r="B23" s="81" t="s">
        <v>532</v>
      </c>
      <c r="C23" s="81" t="s">
        <v>533</v>
      </c>
      <c r="D23" s="81" t="s">
        <v>33</v>
      </c>
      <c r="E23" s="81" t="s">
        <v>534</v>
      </c>
      <c r="F23" s="81" t="s">
        <v>617</v>
      </c>
      <c r="G23" s="81" t="s">
        <v>536</v>
      </c>
      <c r="H23" s="81" t="s">
        <v>537</v>
      </c>
    </row>
    <row r="24" spans="1:8" ht="41.1" customHeight="1">
      <c r="A24" s="84" t="s">
        <v>618</v>
      </c>
      <c r="B24" s="84" t="s">
        <v>619</v>
      </c>
      <c r="C24" s="84" t="s">
        <v>540</v>
      </c>
      <c r="D24" s="85">
        <v>1034.55</v>
      </c>
      <c r="E24" s="84" t="s">
        <v>620</v>
      </c>
      <c r="F24" s="84" t="s">
        <v>621</v>
      </c>
      <c r="G24" s="84" t="s">
        <v>622</v>
      </c>
      <c r="H24" s="84" t="s">
        <v>622</v>
      </c>
    </row>
    <row r="25" spans="1:8" ht="30.95" customHeight="1">
      <c r="A25" s="82" t="s">
        <v>623</v>
      </c>
      <c r="B25" s="82" t="s">
        <v>624</v>
      </c>
      <c r="C25" s="82" t="s">
        <v>625</v>
      </c>
      <c r="D25" s="83">
        <v>1107.1500000000001</v>
      </c>
      <c r="E25" s="82" t="s">
        <v>626</v>
      </c>
      <c r="F25" s="82" t="s">
        <v>627</v>
      </c>
      <c r="G25" s="82" t="s">
        <v>616</v>
      </c>
      <c r="H25" s="82" t="s">
        <v>616</v>
      </c>
    </row>
    <row r="26" spans="1:8" ht="30.95" customHeight="1">
      <c r="A26" s="84" t="s">
        <v>628</v>
      </c>
      <c r="B26" s="84" t="s">
        <v>629</v>
      </c>
      <c r="C26" s="84" t="s">
        <v>540</v>
      </c>
      <c r="D26" s="85">
        <v>1133.77</v>
      </c>
      <c r="E26" s="84" t="s">
        <v>581</v>
      </c>
      <c r="F26" s="84" t="s">
        <v>630</v>
      </c>
      <c r="G26" s="84" t="s">
        <v>609</v>
      </c>
      <c r="H26" s="84" t="s">
        <v>609</v>
      </c>
    </row>
    <row r="27" spans="1:8" ht="41.1" customHeight="1">
      <c r="A27" s="82" t="s">
        <v>631</v>
      </c>
      <c r="B27" s="82" t="s">
        <v>632</v>
      </c>
      <c r="C27" s="82" t="s">
        <v>633</v>
      </c>
      <c r="D27" s="83">
        <v>3509</v>
      </c>
      <c r="E27" s="82" t="s">
        <v>634</v>
      </c>
      <c r="F27" s="82" t="s">
        <v>635</v>
      </c>
      <c r="G27" s="82" t="s">
        <v>636</v>
      </c>
      <c r="H27" s="82" t="s">
        <v>636</v>
      </c>
    </row>
    <row r="28" spans="1:8" ht="30.95" customHeight="1">
      <c r="A28" s="84" t="s">
        <v>637</v>
      </c>
      <c r="B28" s="84" t="s">
        <v>632</v>
      </c>
      <c r="C28" s="84" t="s">
        <v>638</v>
      </c>
      <c r="D28" s="85">
        <v>1863.4</v>
      </c>
      <c r="E28" s="84" t="s">
        <v>639</v>
      </c>
      <c r="F28" s="84" t="s">
        <v>640</v>
      </c>
      <c r="G28" s="84" t="s">
        <v>641</v>
      </c>
      <c r="H28" s="84" t="s">
        <v>641</v>
      </c>
    </row>
    <row r="29" spans="1:8" ht="54.6" customHeight="1">
      <c r="A29" s="82" t="s">
        <v>642</v>
      </c>
      <c r="B29" s="82" t="s">
        <v>643</v>
      </c>
      <c r="C29" s="82" t="s">
        <v>591</v>
      </c>
      <c r="D29" s="83">
        <v>1892.44</v>
      </c>
      <c r="E29" s="82" t="s">
        <v>644</v>
      </c>
      <c r="F29" s="82" t="s">
        <v>645</v>
      </c>
      <c r="G29" s="82" t="s">
        <v>646</v>
      </c>
      <c r="H29" s="82" t="s">
        <v>646</v>
      </c>
    </row>
    <row r="30" spans="1:8" ht="30.95" customHeight="1">
      <c r="A30" s="84" t="s">
        <v>647</v>
      </c>
      <c r="B30" s="84" t="s">
        <v>648</v>
      </c>
      <c r="C30" s="84" t="s">
        <v>638</v>
      </c>
      <c r="D30" s="85">
        <v>2608.7600000000002</v>
      </c>
      <c r="E30" s="84" t="s">
        <v>649</v>
      </c>
      <c r="F30" s="84" t="s">
        <v>640</v>
      </c>
      <c r="G30" s="84" t="s">
        <v>641</v>
      </c>
      <c r="H30" s="84" t="s">
        <v>641</v>
      </c>
    </row>
    <row r="31" spans="1:8" ht="54.6" customHeight="1">
      <c r="A31" s="82" t="s">
        <v>650</v>
      </c>
      <c r="B31" s="82" t="s">
        <v>551</v>
      </c>
      <c r="C31" s="82" t="s">
        <v>591</v>
      </c>
      <c r="D31" s="83">
        <v>3993</v>
      </c>
      <c r="E31" s="82" t="s">
        <v>651</v>
      </c>
      <c r="F31" s="82" t="s">
        <v>652</v>
      </c>
      <c r="G31" s="82" t="s">
        <v>653</v>
      </c>
      <c r="H31" s="82" t="s">
        <v>653</v>
      </c>
    </row>
  </sheetData>
  <mergeCells count="2">
    <mergeCell ref="A2:H2"/>
    <mergeCell ref="A1:H1"/>
  </mergeCells>
  <hyperlinks>
    <hyperlink ref="A3" location="'AURKIBIDEA'!A1" display="AURKIBIDEA" xr:uid="{00000000-0004-0000-0400-000000000000}"/>
  </hyperlinks>
  <pageMargins left="0.28000000000000003" right="0.28000000000000003" top="0.52" bottom="0.47" header="0.15" footer="0.25"/>
  <pageSetup paperSize="8" fitToHeight="0" orientation="landscape"/>
  <headerFooter>
    <oddHeader>&amp;LARRASATEKO UDALA&amp;R2025 · Toki garapena</oddHeader>
    <oddFooter>&amp;LJatorrizko datuak mantenduta&amp;R&amp;P /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825665"/>
    <pageSetUpPr fitToPage="1"/>
  </sheetPr>
  <dimension ref="A1:E41"/>
  <sheetViews>
    <sheetView showGridLines="0" zoomScale="80" workbookViewId="0">
      <pane xSplit="1" ySplit="6" topLeftCell="B7" activePane="bottomRight" state="frozen"/>
      <selection pane="topRight"/>
      <selection pane="bottomLeft"/>
      <selection pane="bottomRight" sqref="A1:E1"/>
    </sheetView>
  </sheetViews>
  <sheetFormatPr defaultRowHeight="14.25"/>
  <cols>
    <col min="1" max="1" width="24" customWidth="1"/>
    <col min="2" max="2" width="87" customWidth="1"/>
    <col min="3" max="4" width="22" customWidth="1"/>
    <col min="5" max="5" width="56" customWidth="1"/>
  </cols>
  <sheetData>
    <row r="1" spans="1:5" ht="53.1" customHeight="1">
      <c r="A1" s="126" t="s">
        <v>654</v>
      </c>
      <c r="B1" s="104"/>
      <c r="C1" s="104"/>
      <c r="D1" s="104"/>
      <c r="E1" s="104"/>
    </row>
    <row r="2" spans="1:5" ht="33.950000000000003" customHeight="1">
      <c r="A2" s="124" t="s">
        <v>530</v>
      </c>
      <c r="B2" s="104"/>
      <c r="C2" s="104"/>
      <c r="D2" s="104"/>
      <c r="E2" s="104"/>
    </row>
    <row r="3" spans="1:5" ht="33" customHeight="1">
      <c r="A3" s="77" t="s">
        <v>531</v>
      </c>
      <c r="B3" s="78"/>
    </row>
    <row r="5" spans="1:5" ht="54.6" customHeight="1">
      <c r="A5" s="79" t="s">
        <v>655</v>
      </c>
      <c r="B5" s="80"/>
      <c r="C5" s="80"/>
      <c r="D5" s="80"/>
      <c r="E5" s="80"/>
    </row>
    <row r="6" spans="1:5" ht="45.95" customHeight="1">
      <c r="A6" s="81" t="s">
        <v>656</v>
      </c>
      <c r="B6" s="81" t="s">
        <v>657</v>
      </c>
      <c r="C6" s="81" t="s">
        <v>658</v>
      </c>
      <c r="D6" s="81" t="s">
        <v>659</v>
      </c>
      <c r="E6" s="81" t="s">
        <v>660</v>
      </c>
    </row>
    <row r="7" spans="1:5" ht="30.95" customHeight="1">
      <c r="A7" s="82" t="s">
        <v>661</v>
      </c>
      <c r="B7" s="82" t="s">
        <v>662</v>
      </c>
      <c r="C7" s="82" t="s">
        <v>663</v>
      </c>
      <c r="D7" s="83">
        <v>1452</v>
      </c>
      <c r="E7" s="82" t="s">
        <v>664</v>
      </c>
    </row>
    <row r="8" spans="1:5" ht="30.95" customHeight="1">
      <c r="A8" s="84" t="s">
        <v>665</v>
      </c>
      <c r="B8" s="84" t="s">
        <v>666</v>
      </c>
      <c r="C8" s="84" t="s">
        <v>663</v>
      </c>
      <c r="D8" s="85">
        <v>1902.72</v>
      </c>
      <c r="E8" s="84" t="s">
        <v>667</v>
      </c>
    </row>
    <row r="9" spans="1:5" ht="30.95" customHeight="1">
      <c r="A9" s="82" t="s">
        <v>668</v>
      </c>
      <c r="B9" s="82" t="s">
        <v>669</v>
      </c>
      <c r="C9" s="82" t="s">
        <v>663</v>
      </c>
      <c r="D9" s="83">
        <v>1621.04</v>
      </c>
      <c r="E9" s="82" t="s">
        <v>670</v>
      </c>
    </row>
    <row r="10" spans="1:5" ht="30.95" customHeight="1">
      <c r="A10" s="84" t="s">
        <v>671</v>
      </c>
      <c r="B10" s="84" t="s">
        <v>672</v>
      </c>
      <c r="C10" s="84" t="s">
        <v>663</v>
      </c>
      <c r="D10" s="85">
        <v>2487.06</v>
      </c>
      <c r="E10" s="84" t="s">
        <v>673</v>
      </c>
    </row>
    <row r="11" spans="1:5" ht="30.95" customHeight="1">
      <c r="A11" s="82" t="s">
        <v>674</v>
      </c>
      <c r="B11" s="82" t="s">
        <v>675</v>
      </c>
      <c r="C11" s="82" t="s">
        <v>663</v>
      </c>
      <c r="D11" s="83">
        <v>1318.61</v>
      </c>
      <c r="E11" s="82" t="s">
        <v>676</v>
      </c>
    </row>
    <row r="12" spans="1:5" ht="30.95" customHeight="1">
      <c r="A12" s="84" t="s">
        <v>677</v>
      </c>
      <c r="B12" s="84" t="s">
        <v>678</v>
      </c>
      <c r="C12" s="84" t="s">
        <v>663</v>
      </c>
      <c r="D12" s="85">
        <v>2860.44</v>
      </c>
      <c r="E12" s="84" t="s">
        <v>679</v>
      </c>
    </row>
    <row r="13" spans="1:5" ht="30.95" customHeight="1">
      <c r="A13" s="82" t="s">
        <v>680</v>
      </c>
      <c r="B13" s="82" t="s">
        <v>681</v>
      </c>
      <c r="C13" s="82" t="s">
        <v>663</v>
      </c>
      <c r="D13" s="83">
        <v>2035.95</v>
      </c>
      <c r="E13" s="82" t="s">
        <v>682</v>
      </c>
    </row>
    <row r="14" spans="1:5" ht="30.95" customHeight="1">
      <c r="A14" s="84" t="s">
        <v>683</v>
      </c>
      <c r="B14" s="84" t="s">
        <v>684</v>
      </c>
      <c r="C14" s="84" t="s">
        <v>663</v>
      </c>
      <c r="D14" s="85">
        <v>2323.1999999999998</v>
      </c>
      <c r="E14" s="84" t="s">
        <v>685</v>
      </c>
    </row>
    <row r="15" spans="1:5" ht="30.95" customHeight="1">
      <c r="A15" s="82" t="s">
        <v>686</v>
      </c>
      <c r="B15" s="82" t="s">
        <v>687</v>
      </c>
      <c r="C15" s="82" t="s">
        <v>663</v>
      </c>
      <c r="D15" s="83">
        <v>3751</v>
      </c>
      <c r="E15" s="82" t="s">
        <v>688</v>
      </c>
    </row>
    <row r="16" spans="1:5" ht="41.1" customHeight="1">
      <c r="A16" s="84" t="s">
        <v>689</v>
      </c>
      <c r="B16" s="84" t="s">
        <v>690</v>
      </c>
      <c r="C16" s="84" t="s">
        <v>663</v>
      </c>
      <c r="D16" s="85">
        <v>1754.5</v>
      </c>
      <c r="E16" s="84" t="s">
        <v>691</v>
      </c>
    </row>
    <row r="17" spans="1:5" ht="30.95" customHeight="1">
      <c r="A17" s="82" t="s">
        <v>692</v>
      </c>
      <c r="B17" s="82" t="s">
        <v>693</v>
      </c>
      <c r="C17" s="82" t="s">
        <v>663</v>
      </c>
      <c r="D17" s="83">
        <v>1087.79</v>
      </c>
      <c r="E17" s="82" t="s">
        <v>694</v>
      </c>
    </row>
    <row r="18" spans="1:5" ht="30.95" customHeight="1">
      <c r="A18" s="84" t="s">
        <v>695</v>
      </c>
      <c r="B18" s="84" t="s">
        <v>696</v>
      </c>
      <c r="D18" s="85">
        <v>1263.24</v>
      </c>
      <c r="E18" s="84" t="s">
        <v>697</v>
      </c>
    </row>
    <row r="19" spans="1:5" ht="41.1" customHeight="1">
      <c r="A19" s="82" t="s">
        <v>698</v>
      </c>
      <c r="B19" s="82" t="s">
        <v>699</v>
      </c>
      <c r="C19" s="82" t="s">
        <v>700</v>
      </c>
      <c r="D19" s="83">
        <v>1804.4</v>
      </c>
      <c r="E19" s="82" t="s">
        <v>701</v>
      </c>
    </row>
    <row r="20" spans="1:5" ht="30.95" customHeight="1">
      <c r="A20" s="84" t="s">
        <v>702</v>
      </c>
      <c r="B20" s="84" t="s">
        <v>703</v>
      </c>
      <c r="D20" s="85">
        <v>748</v>
      </c>
      <c r="E20" s="84" t="s">
        <v>704</v>
      </c>
    </row>
    <row r="21" spans="1:5" ht="30.95" customHeight="1">
      <c r="A21" s="82" t="s">
        <v>705</v>
      </c>
      <c r="B21" s="82" t="s">
        <v>703</v>
      </c>
      <c r="D21" s="83">
        <v>1145</v>
      </c>
      <c r="E21" s="82" t="s">
        <v>704</v>
      </c>
    </row>
    <row r="22" spans="1:5" ht="30.95" customHeight="1">
      <c r="A22" s="84" t="s">
        <v>706</v>
      </c>
      <c r="B22" s="84" t="s">
        <v>703</v>
      </c>
      <c r="D22" s="85">
        <v>1632.23</v>
      </c>
      <c r="E22" s="84" t="s">
        <v>704</v>
      </c>
    </row>
    <row r="23" spans="1:5" ht="30.95" customHeight="1">
      <c r="A23" s="82" t="s">
        <v>707</v>
      </c>
      <c r="B23" s="82" t="s">
        <v>708</v>
      </c>
      <c r="D23" s="83">
        <v>3388</v>
      </c>
      <c r="E23" s="82" t="s">
        <v>709</v>
      </c>
    </row>
    <row r="24" spans="1:5" ht="30.95" customHeight="1">
      <c r="A24" s="84" t="s">
        <v>710</v>
      </c>
      <c r="B24" s="84" t="s">
        <v>711</v>
      </c>
      <c r="D24" s="85">
        <v>2081.6999999999998</v>
      </c>
      <c r="E24" s="84" t="s">
        <v>712</v>
      </c>
    </row>
    <row r="25" spans="1:5" ht="41.1" customHeight="1">
      <c r="A25" s="82" t="s">
        <v>713</v>
      </c>
      <c r="B25" s="82" t="s">
        <v>699</v>
      </c>
      <c r="C25" s="82" t="s">
        <v>700</v>
      </c>
      <c r="D25" s="83">
        <v>1863.02</v>
      </c>
      <c r="E25" s="82" t="s">
        <v>701</v>
      </c>
    </row>
    <row r="26" spans="1:5" ht="41.1" customHeight="1">
      <c r="A26" s="84" t="s">
        <v>714</v>
      </c>
      <c r="B26" s="84" t="s">
        <v>699</v>
      </c>
      <c r="C26" s="84" t="s">
        <v>700</v>
      </c>
      <c r="D26" s="85">
        <v>1863.02</v>
      </c>
      <c r="E26" s="84" t="s">
        <v>701</v>
      </c>
    </row>
    <row r="27" spans="1:5" ht="30.95" customHeight="1">
      <c r="A27" s="82" t="s">
        <v>715</v>
      </c>
      <c r="B27" s="82" t="s">
        <v>716</v>
      </c>
      <c r="D27" s="83">
        <v>1815</v>
      </c>
      <c r="E27" s="82" t="s">
        <v>717</v>
      </c>
    </row>
    <row r="28" spans="1:5" ht="41.1" customHeight="1">
      <c r="A28" s="84" t="s">
        <v>718</v>
      </c>
      <c r="B28" s="84" t="s">
        <v>699</v>
      </c>
      <c r="C28" s="84" t="s">
        <v>700</v>
      </c>
      <c r="D28" s="85">
        <v>1863.02</v>
      </c>
      <c r="E28" s="84" t="s">
        <v>701</v>
      </c>
    </row>
    <row r="29" spans="1:5" ht="30.95" customHeight="1">
      <c r="A29" s="82" t="s">
        <v>719</v>
      </c>
      <c r="B29" s="82" t="s">
        <v>720</v>
      </c>
      <c r="C29" s="82" t="s">
        <v>663</v>
      </c>
      <c r="D29" s="83">
        <v>2186.38</v>
      </c>
      <c r="E29" s="82" t="s">
        <v>721</v>
      </c>
    </row>
    <row r="30" spans="1:5" ht="30.95" customHeight="1">
      <c r="A30" s="84" t="s">
        <v>722</v>
      </c>
      <c r="B30" s="84" t="s">
        <v>723</v>
      </c>
      <c r="C30" s="84" t="s">
        <v>663</v>
      </c>
      <c r="D30" s="85">
        <v>6804.97</v>
      </c>
      <c r="E30" s="84" t="s">
        <v>724</v>
      </c>
    </row>
    <row r="31" spans="1:5" ht="30.95" customHeight="1">
      <c r="A31" s="82" t="s">
        <v>725</v>
      </c>
      <c r="B31" s="82" t="s">
        <v>726</v>
      </c>
      <c r="C31" s="82" t="s">
        <v>663</v>
      </c>
      <c r="D31" s="83">
        <v>6826.87</v>
      </c>
      <c r="E31" s="82" t="s">
        <v>727</v>
      </c>
    </row>
    <row r="32" spans="1:5" ht="30.95" customHeight="1">
      <c r="A32" s="84" t="s">
        <v>728</v>
      </c>
      <c r="B32" s="84" t="s">
        <v>729</v>
      </c>
      <c r="C32" s="84" t="s">
        <v>663</v>
      </c>
      <c r="D32" s="85">
        <v>9801.85</v>
      </c>
      <c r="E32" s="84" t="s">
        <v>730</v>
      </c>
    </row>
    <row r="33" spans="1:5" ht="30.95" customHeight="1">
      <c r="A33" s="82" t="s">
        <v>731</v>
      </c>
      <c r="B33" s="82" t="s">
        <v>732</v>
      </c>
      <c r="C33" s="82" t="s">
        <v>663</v>
      </c>
      <c r="D33" s="83">
        <v>5924.16</v>
      </c>
      <c r="E33" s="82" t="s">
        <v>733</v>
      </c>
    </row>
    <row r="34" spans="1:5" ht="30.95" customHeight="1">
      <c r="A34" s="84" t="s">
        <v>734</v>
      </c>
      <c r="B34" s="84" t="s">
        <v>735</v>
      </c>
      <c r="C34" s="84" t="s">
        <v>663</v>
      </c>
      <c r="D34" s="85">
        <v>7623</v>
      </c>
      <c r="E34" s="84" t="s">
        <v>736</v>
      </c>
    </row>
    <row r="35" spans="1:5" ht="30.95" customHeight="1">
      <c r="A35" s="82" t="s">
        <v>737</v>
      </c>
      <c r="B35" s="82" t="s">
        <v>738</v>
      </c>
      <c r="C35" s="82" t="s">
        <v>663</v>
      </c>
      <c r="D35" s="83">
        <v>7840.32</v>
      </c>
      <c r="E35" s="82" t="s">
        <v>739</v>
      </c>
    </row>
    <row r="36" spans="1:5" ht="30.95" customHeight="1">
      <c r="A36" s="84" t="s">
        <v>740</v>
      </c>
      <c r="B36" s="84" t="s">
        <v>741</v>
      </c>
      <c r="C36" s="84" t="s">
        <v>663</v>
      </c>
      <c r="D36" s="85">
        <v>9189.9500000000007</v>
      </c>
      <c r="E36" s="84" t="s">
        <v>742</v>
      </c>
    </row>
    <row r="37" spans="1:5" ht="30.95" customHeight="1">
      <c r="A37" s="82" t="s">
        <v>743</v>
      </c>
      <c r="B37" s="82" t="s">
        <v>744</v>
      </c>
      <c r="D37" s="83">
        <v>4247.1000000000004</v>
      </c>
      <c r="E37" s="82" t="s">
        <v>745</v>
      </c>
    </row>
    <row r="38" spans="1:5" ht="30.95" customHeight="1">
      <c r="A38" s="84" t="s">
        <v>746</v>
      </c>
      <c r="B38" s="84" t="s">
        <v>747</v>
      </c>
      <c r="D38" s="85">
        <v>5644.24</v>
      </c>
      <c r="E38" s="84" t="s">
        <v>682</v>
      </c>
    </row>
    <row r="39" spans="1:5" ht="30.95" customHeight="1">
      <c r="A39" s="82" t="s">
        <v>748</v>
      </c>
      <c r="B39" s="82" t="s">
        <v>749</v>
      </c>
      <c r="D39" s="83">
        <v>14036</v>
      </c>
      <c r="E39" s="82" t="s">
        <v>688</v>
      </c>
    </row>
    <row r="40" spans="1:5" ht="30.95" customHeight="1">
      <c r="A40" s="84" t="s">
        <v>750</v>
      </c>
      <c r="B40" s="84" t="s">
        <v>492</v>
      </c>
      <c r="C40" s="84" t="s">
        <v>663</v>
      </c>
      <c r="D40" s="85">
        <v>6356.49</v>
      </c>
      <c r="E40" s="84" t="s">
        <v>751</v>
      </c>
    </row>
    <row r="41" spans="1:5" ht="30.95" customHeight="1">
      <c r="A41" s="82" t="s">
        <v>752</v>
      </c>
      <c r="B41" s="82" t="s">
        <v>753</v>
      </c>
      <c r="C41" s="82" t="s">
        <v>663</v>
      </c>
      <c r="D41" s="83">
        <v>11002.53</v>
      </c>
      <c r="E41" s="82" t="s">
        <v>754</v>
      </c>
    </row>
  </sheetData>
  <mergeCells count="2">
    <mergeCell ref="A2:E2"/>
    <mergeCell ref="A1:E1"/>
  </mergeCells>
  <hyperlinks>
    <hyperlink ref="A3" location="'AURKIBIDEA'!A1" display="AURKIBIDEA" xr:uid="{00000000-0004-0000-0500-000000000000}"/>
  </hyperlinks>
  <pageMargins left="0.28000000000000003" right="0.28000000000000003" top="0.52" bottom="0.47" header="0.15" footer="0.25"/>
  <pageSetup paperSize="8" fitToHeight="0" orientation="landscape"/>
  <headerFooter>
    <oddHeader>&amp;LARRASATEKO UDALA&amp;R2025 · Pertsonala</oddHeader>
    <oddFooter>&amp;LJatorrizko datuak mantenduta&amp;R&amp;P /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825665"/>
    <pageSetUpPr fitToPage="1"/>
  </sheetPr>
  <dimension ref="A1:H27"/>
  <sheetViews>
    <sheetView showGridLines="0" zoomScale="70" workbookViewId="0">
      <pane xSplit="1" ySplit="6" topLeftCell="B7" activePane="bottomRight" state="frozen"/>
      <selection pane="topRight"/>
      <selection pane="bottomLeft"/>
      <selection pane="bottomRight" sqref="A1:H1"/>
    </sheetView>
  </sheetViews>
  <sheetFormatPr defaultRowHeight="14.25"/>
  <cols>
    <col min="1" max="1" width="23" customWidth="1"/>
    <col min="2" max="2" width="55" customWidth="1"/>
    <col min="3" max="3" width="24" customWidth="1"/>
    <col min="4" max="4" width="86" customWidth="1"/>
    <col min="5" max="5" width="20" customWidth="1"/>
    <col min="6" max="6" width="25" customWidth="1"/>
    <col min="7" max="7" width="14" customWidth="1"/>
    <col min="8" max="8" width="26" customWidth="1"/>
  </cols>
  <sheetData>
    <row r="1" spans="1:8" ht="53.1" customHeight="1">
      <c r="A1" s="126" t="s">
        <v>755</v>
      </c>
      <c r="B1" s="104"/>
      <c r="C1" s="104"/>
      <c r="D1" s="104"/>
      <c r="E1" s="104"/>
      <c r="F1" s="104"/>
      <c r="G1" s="104"/>
      <c r="H1" s="104"/>
    </row>
    <row r="2" spans="1:8" ht="33.950000000000003" customHeight="1">
      <c r="A2" s="124" t="s">
        <v>530</v>
      </c>
      <c r="B2" s="104"/>
      <c r="C2" s="104"/>
      <c r="D2" s="104"/>
      <c r="E2" s="104"/>
      <c r="F2" s="104"/>
      <c r="G2" s="104"/>
      <c r="H2" s="104"/>
    </row>
    <row r="3" spans="1:8" ht="33" customHeight="1">
      <c r="A3" s="77" t="s">
        <v>531</v>
      </c>
      <c r="B3" s="78"/>
    </row>
    <row r="5" spans="1:8" ht="41.1" customHeight="1">
      <c r="A5" s="82" t="s">
        <v>21</v>
      </c>
      <c r="C5" s="82"/>
      <c r="D5" s="82"/>
      <c r="E5" s="82"/>
      <c r="F5" s="82"/>
      <c r="G5" s="82"/>
    </row>
    <row r="6" spans="1:8" ht="45.95" customHeight="1">
      <c r="A6" s="81" t="s">
        <v>756</v>
      </c>
      <c r="B6" s="81" t="s">
        <v>757</v>
      </c>
      <c r="C6" s="81" t="s">
        <v>758</v>
      </c>
      <c r="D6" s="81" t="s">
        <v>759</v>
      </c>
      <c r="E6" s="81" t="s">
        <v>760</v>
      </c>
      <c r="F6" s="81" t="s">
        <v>761</v>
      </c>
      <c r="G6" s="81" t="s">
        <v>762</v>
      </c>
      <c r="H6" s="81" t="s">
        <v>763</v>
      </c>
    </row>
    <row r="7" spans="1:8" ht="41.1" customHeight="1">
      <c r="A7" s="82" t="s">
        <v>764</v>
      </c>
      <c r="B7" s="82" t="s">
        <v>765</v>
      </c>
      <c r="C7" s="82" t="s">
        <v>766</v>
      </c>
      <c r="D7" s="82" t="s">
        <v>767</v>
      </c>
      <c r="E7" s="82" t="s">
        <v>768</v>
      </c>
      <c r="F7" s="83">
        <v>360</v>
      </c>
      <c r="G7" s="86">
        <v>0.21</v>
      </c>
      <c r="H7" s="83">
        <v>435.6</v>
      </c>
    </row>
    <row r="8" spans="1:8" ht="30.95" customHeight="1">
      <c r="A8" s="84" t="s">
        <v>769</v>
      </c>
      <c r="B8" s="84" t="s">
        <v>770</v>
      </c>
      <c r="C8" s="84" t="s">
        <v>771</v>
      </c>
      <c r="D8" s="84" t="s">
        <v>772</v>
      </c>
      <c r="E8" s="84" t="s">
        <v>773</v>
      </c>
      <c r="F8" s="85">
        <v>7500</v>
      </c>
      <c r="G8" s="87">
        <v>0.21</v>
      </c>
      <c r="H8" s="85">
        <v>9075</v>
      </c>
    </row>
    <row r="9" spans="1:8" ht="30.95" customHeight="1">
      <c r="A9" s="82" t="s">
        <v>774</v>
      </c>
      <c r="B9" s="82" t="s">
        <v>775</v>
      </c>
      <c r="C9" s="82" t="s">
        <v>776</v>
      </c>
      <c r="D9" s="82" t="s">
        <v>777</v>
      </c>
      <c r="E9" s="82" t="s">
        <v>700</v>
      </c>
      <c r="F9" s="83">
        <v>8180</v>
      </c>
      <c r="G9" s="86">
        <v>0.21</v>
      </c>
      <c r="H9" s="83">
        <v>9897.7999999999993</v>
      </c>
    </row>
    <row r="10" spans="1:8" ht="30.95" customHeight="1">
      <c r="A10" s="84" t="s">
        <v>778</v>
      </c>
      <c r="B10" s="84" t="s">
        <v>779</v>
      </c>
      <c r="C10" s="84" t="s">
        <v>780</v>
      </c>
      <c r="D10" s="84" t="s">
        <v>781</v>
      </c>
      <c r="E10" s="84" t="s">
        <v>700</v>
      </c>
      <c r="F10" s="85">
        <v>4530</v>
      </c>
      <c r="G10" s="87">
        <v>0.21</v>
      </c>
      <c r="H10" s="85">
        <v>5481.3</v>
      </c>
    </row>
    <row r="11" spans="1:8" ht="30.95" customHeight="1">
      <c r="A11" s="82" t="s">
        <v>782</v>
      </c>
      <c r="B11" s="82" t="s">
        <v>783</v>
      </c>
      <c r="C11" s="82" t="s">
        <v>784</v>
      </c>
      <c r="D11" s="82" t="s">
        <v>785</v>
      </c>
      <c r="E11" s="82" t="s">
        <v>786</v>
      </c>
      <c r="F11" s="83">
        <v>1400</v>
      </c>
      <c r="G11" s="86">
        <v>0.21</v>
      </c>
      <c r="H11" s="83">
        <v>1694</v>
      </c>
    </row>
    <row r="12" spans="1:8" ht="41.1" customHeight="1">
      <c r="A12" s="84" t="s">
        <v>787</v>
      </c>
      <c r="B12" s="84" t="s">
        <v>788</v>
      </c>
      <c r="C12" s="84" t="s">
        <v>789</v>
      </c>
      <c r="D12" s="84" t="s">
        <v>790</v>
      </c>
      <c r="E12" s="84" t="s">
        <v>791</v>
      </c>
      <c r="F12" s="85">
        <v>11760</v>
      </c>
      <c r="G12" s="87">
        <v>0.21</v>
      </c>
      <c r="H12" s="85">
        <v>14229.6</v>
      </c>
    </row>
    <row r="13" spans="1:8" ht="41.1" customHeight="1">
      <c r="A13" s="82" t="s">
        <v>792</v>
      </c>
      <c r="B13" s="82" t="s">
        <v>793</v>
      </c>
      <c r="C13" s="82" t="s">
        <v>794</v>
      </c>
      <c r="D13" s="82" t="s">
        <v>795</v>
      </c>
      <c r="E13" s="82" t="s">
        <v>700</v>
      </c>
      <c r="F13" s="83">
        <v>2000</v>
      </c>
      <c r="G13" s="86">
        <v>0.21</v>
      </c>
      <c r="H13" s="83">
        <v>2420</v>
      </c>
    </row>
    <row r="14" spans="1:8" ht="30.95" customHeight="1">
      <c r="A14" s="84" t="s">
        <v>796</v>
      </c>
      <c r="B14" s="84" t="s">
        <v>797</v>
      </c>
      <c r="C14" s="84" t="s">
        <v>798</v>
      </c>
      <c r="D14" s="84" t="s">
        <v>799</v>
      </c>
      <c r="E14" s="84" t="s">
        <v>800</v>
      </c>
      <c r="F14" s="85">
        <v>1175</v>
      </c>
      <c r="G14" s="87">
        <v>0.21</v>
      </c>
      <c r="H14" s="85">
        <v>1421.75</v>
      </c>
    </row>
    <row r="15" spans="1:8" ht="30.95" customHeight="1">
      <c r="A15" s="82" t="s">
        <v>801</v>
      </c>
      <c r="B15" s="82" t="s">
        <v>802</v>
      </c>
      <c r="C15" s="82" t="s">
        <v>803</v>
      </c>
      <c r="D15" s="82" t="s">
        <v>804</v>
      </c>
      <c r="E15" s="82" t="s">
        <v>773</v>
      </c>
      <c r="F15" s="83">
        <v>9850.34</v>
      </c>
      <c r="G15" s="86">
        <v>0.21</v>
      </c>
      <c r="H15" s="83">
        <v>11918.911400000001</v>
      </c>
    </row>
    <row r="16" spans="1:8" ht="30.95" customHeight="1">
      <c r="A16" s="84" t="s">
        <v>805</v>
      </c>
      <c r="B16" s="84" t="s">
        <v>806</v>
      </c>
      <c r="C16" s="84" t="s">
        <v>807</v>
      </c>
      <c r="D16" s="84" t="s">
        <v>808</v>
      </c>
      <c r="E16" s="84" t="s">
        <v>809</v>
      </c>
      <c r="F16" s="85">
        <v>1049</v>
      </c>
      <c r="G16" s="87">
        <v>0.21</v>
      </c>
      <c r="H16" s="85">
        <v>1269.29</v>
      </c>
    </row>
    <row r="17" spans="1:8" ht="30.95" customHeight="1">
      <c r="A17" s="82" t="s">
        <v>810</v>
      </c>
      <c r="B17" s="82" t="s">
        <v>811</v>
      </c>
      <c r="C17" s="82" t="s">
        <v>812</v>
      </c>
      <c r="D17" s="82" t="s">
        <v>813</v>
      </c>
      <c r="E17" s="82" t="s">
        <v>773</v>
      </c>
      <c r="F17" s="83">
        <v>6500</v>
      </c>
      <c r="G17" s="86">
        <v>0.21</v>
      </c>
      <c r="H17" s="83">
        <v>7865</v>
      </c>
    </row>
    <row r="18" spans="1:8" ht="30.95" customHeight="1">
      <c r="A18" s="84" t="s">
        <v>814</v>
      </c>
      <c r="B18" s="84" t="s">
        <v>815</v>
      </c>
      <c r="C18" s="84" t="s">
        <v>816</v>
      </c>
      <c r="D18" s="84" t="s">
        <v>817</v>
      </c>
      <c r="E18" s="84" t="s">
        <v>818</v>
      </c>
      <c r="F18" s="85">
        <v>3800</v>
      </c>
      <c r="G18" s="87">
        <v>0.21</v>
      </c>
      <c r="H18" s="85">
        <v>4598</v>
      </c>
    </row>
    <row r="19" spans="1:8" ht="41.1" customHeight="1">
      <c r="A19" s="82" t="s">
        <v>819</v>
      </c>
      <c r="B19" s="82" t="s">
        <v>820</v>
      </c>
      <c r="C19" s="82" t="s">
        <v>821</v>
      </c>
      <c r="D19" s="82" t="s">
        <v>822</v>
      </c>
      <c r="E19" s="82" t="s">
        <v>823</v>
      </c>
      <c r="F19" s="83">
        <v>165</v>
      </c>
      <c r="G19" s="86">
        <v>0.21</v>
      </c>
      <c r="H19" s="83">
        <v>199.65</v>
      </c>
    </row>
    <row r="20" spans="1:8" ht="30.95" customHeight="1">
      <c r="A20" s="84" t="s">
        <v>824</v>
      </c>
      <c r="B20" s="84" t="s">
        <v>825</v>
      </c>
      <c r="C20" s="84" t="s">
        <v>826</v>
      </c>
      <c r="D20" s="84" t="s">
        <v>827</v>
      </c>
      <c r="E20" s="84" t="s">
        <v>800</v>
      </c>
      <c r="F20" s="85">
        <v>29844.45</v>
      </c>
      <c r="G20" s="87">
        <v>0.21</v>
      </c>
      <c r="H20" s="85">
        <v>36111.784500000002</v>
      </c>
    </row>
    <row r="21" spans="1:8" ht="30.95" customHeight="1">
      <c r="A21" s="82" t="s">
        <v>828</v>
      </c>
      <c r="B21" s="82" t="s">
        <v>829</v>
      </c>
      <c r="C21" s="82" t="s">
        <v>830</v>
      </c>
      <c r="D21" s="82" t="s">
        <v>831</v>
      </c>
      <c r="E21" s="82" t="s">
        <v>800</v>
      </c>
      <c r="F21" s="83">
        <v>564.04</v>
      </c>
      <c r="G21" s="86">
        <v>0.21</v>
      </c>
      <c r="H21" s="83">
        <v>682.48839999999996</v>
      </c>
    </row>
    <row r="22" spans="1:8" ht="30.95" customHeight="1">
      <c r="A22" s="84" t="s">
        <v>832</v>
      </c>
      <c r="B22" s="84" t="s">
        <v>833</v>
      </c>
      <c r="C22" s="84" t="s">
        <v>834</v>
      </c>
      <c r="D22" s="84" t="s">
        <v>835</v>
      </c>
      <c r="E22" s="84" t="s">
        <v>800</v>
      </c>
      <c r="F22" s="85">
        <v>6980.25</v>
      </c>
      <c r="G22" s="87">
        <v>0.21</v>
      </c>
      <c r="H22" s="85">
        <v>8446.1025000000009</v>
      </c>
    </row>
    <row r="23" spans="1:8" ht="41.1" customHeight="1">
      <c r="A23" s="82" t="s">
        <v>836</v>
      </c>
      <c r="B23" s="82" t="s">
        <v>837</v>
      </c>
      <c r="C23" s="82" t="s">
        <v>838</v>
      </c>
      <c r="D23" s="82" t="s">
        <v>839</v>
      </c>
      <c r="E23" s="82" t="s">
        <v>773</v>
      </c>
      <c r="F23" s="83">
        <v>6500</v>
      </c>
      <c r="G23" s="86">
        <v>0.21</v>
      </c>
      <c r="H23" s="83">
        <v>7865</v>
      </c>
    </row>
    <row r="24" spans="1:8" ht="30.95" customHeight="1">
      <c r="A24" s="84" t="s">
        <v>840</v>
      </c>
      <c r="B24" s="84" t="s">
        <v>841</v>
      </c>
      <c r="C24" s="84" t="s">
        <v>842</v>
      </c>
      <c r="D24" s="84" t="s">
        <v>843</v>
      </c>
      <c r="E24" s="84" t="s">
        <v>844</v>
      </c>
      <c r="F24" s="85">
        <v>11986</v>
      </c>
      <c r="G24" s="87">
        <v>0.1</v>
      </c>
      <c r="H24" s="85">
        <v>13184.6</v>
      </c>
    </row>
    <row r="25" spans="1:8" ht="41.1" customHeight="1">
      <c r="A25" s="82" t="s">
        <v>845</v>
      </c>
      <c r="B25" s="82" t="s">
        <v>846</v>
      </c>
      <c r="C25" s="82" t="s">
        <v>847</v>
      </c>
      <c r="D25" s="82" t="s">
        <v>848</v>
      </c>
      <c r="E25" s="82" t="s">
        <v>773</v>
      </c>
      <c r="F25" s="83">
        <v>15000</v>
      </c>
      <c r="G25" s="86">
        <v>0.21</v>
      </c>
      <c r="H25" s="83">
        <v>18150</v>
      </c>
    </row>
    <row r="26" spans="1:8" ht="41.1" customHeight="1">
      <c r="A26" s="84" t="s">
        <v>849</v>
      </c>
      <c r="B26" s="84" t="s">
        <v>850</v>
      </c>
      <c r="C26" s="84" t="s">
        <v>851</v>
      </c>
      <c r="D26" s="84" t="s">
        <v>852</v>
      </c>
      <c r="E26" s="84" t="s">
        <v>773</v>
      </c>
      <c r="F26" s="85">
        <v>11990</v>
      </c>
      <c r="G26" s="87">
        <v>0.21</v>
      </c>
      <c r="H26" s="85">
        <v>14507.9</v>
      </c>
    </row>
    <row r="27" spans="1:8" ht="30.95" customHeight="1">
      <c r="A27" s="82" t="s">
        <v>853</v>
      </c>
      <c r="B27" s="82" t="s">
        <v>854</v>
      </c>
      <c r="C27" s="82" t="s">
        <v>855</v>
      </c>
      <c r="D27" s="82" t="s">
        <v>856</v>
      </c>
      <c r="E27" s="82" t="s">
        <v>818</v>
      </c>
      <c r="F27" s="83">
        <v>28901.85</v>
      </c>
      <c r="G27" s="86">
        <v>0.21</v>
      </c>
      <c r="H27" s="83">
        <v>34971.238499999999</v>
      </c>
    </row>
  </sheetData>
  <mergeCells count="2">
    <mergeCell ref="A2:H2"/>
    <mergeCell ref="A1:H1"/>
  </mergeCells>
  <hyperlinks>
    <hyperlink ref="A3" location="'AURKIBIDEA'!A1" display="AURKIBIDEA" xr:uid="{00000000-0004-0000-0600-000000000000}"/>
  </hyperlinks>
  <pageMargins left="0.28000000000000003" right="0.28000000000000003" top="0.52" bottom="0.47" header="0.15" footer="0.25"/>
  <pageSetup paperSize="8" fitToHeight="0" orientation="landscape"/>
  <headerFooter>
    <oddHeader>&amp;LARRASATEKO UDALA&amp;R2025 · Hirigintza</oddHeader>
    <oddFooter>&amp;LJatorrizko datuak mantenduta&amp;R&amp;P /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825665"/>
    <pageSetUpPr fitToPage="1"/>
  </sheetPr>
  <dimension ref="A1:E15"/>
  <sheetViews>
    <sheetView showGridLines="0" zoomScale="80" workbookViewId="0">
      <pane xSplit="1" ySplit="6" topLeftCell="B7" activePane="bottomRight" state="frozen"/>
      <selection pane="topRight"/>
      <selection pane="bottomLeft"/>
      <selection pane="bottomRight" sqref="A1:E1"/>
    </sheetView>
  </sheetViews>
  <sheetFormatPr defaultRowHeight="14.25"/>
  <cols>
    <col min="1" max="1" width="12" customWidth="1"/>
    <col min="2" max="2" width="96" customWidth="1"/>
    <col min="3" max="3" width="23" customWidth="1"/>
    <col min="4" max="4" width="28" customWidth="1"/>
    <col min="5" max="5" width="47" customWidth="1"/>
  </cols>
  <sheetData>
    <row r="1" spans="1:5" ht="53.1" customHeight="1">
      <c r="A1" s="126" t="s">
        <v>857</v>
      </c>
      <c r="B1" s="104"/>
      <c r="C1" s="104"/>
      <c r="D1" s="104"/>
      <c r="E1" s="104"/>
    </row>
    <row r="2" spans="1:5" ht="33.950000000000003" customHeight="1">
      <c r="A2" s="124" t="s">
        <v>530</v>
      </c>
      <c r="B2" s="104"/>
      <c r="C2" s="104"/>
      <c r="D2" s="104"/>
      <c r="E2" s="104"/>
    </row>
    <row r="3" spans="1:5" ht="33" customHeight="1">
      <c r="A3" s="77" t="s">
        <v>531</v>
      </c>
      <c r="B3" s="78"/>
    </row>
    <row r="5" spans="1:5" ht="39.950000000000003" customHeight="1">
      <c r="A5" s="79" t="s">
        <v>22</v>
      </c>
      <c r="B5" s="80"/>
      <c r="C5" s="80"/>
      <c r="D5" s="80"/>
      <c r="E5" s="80"/>
    </row>
    <row r="6" spans="1:5" ht="45.95" customHeight="1">
      <c r="A6" s="88"/>
      <c r="B6" s="81" t="s">
        <v>858</v>
      </c>
      <c r="C6" s="81" t="s">
        <v>859</v>
      </c>
      <c r="D6" s="81" t="s">
        <v>860</v>
      </c>
      <c r="E6" s="81" t="s">
        <v>861</v>
      </c>
    </row>
    <row r="7" spans="1:5" ht="30.95" customHeight="1">
      <c r="A7" s="82" t="s">
        <v>862</v>
      </c>
      <c r="B7" s="82" t="s">
        <v>863</v>
      </c>
      <c r="D7" s="83">
        <v>3717</v>
      </c>
      <c r="E7" s="82" t="s">
        <v>864</v>
      </c>
    </row>
    <row r="8" spans="1:5" ht="30.95" customHeight="1">
      <c r="A8" s="84" t="s">
        <v>865</v>
      </c>
      <c r="B8" s="84" t="s">
        <v>866</v>
      </c>
      <c r="D8" s="85">
        <v>1908</v>
      </c>
      <c r="E8" s="84" t="s">
        <v>867</v>
      </c>
    </row>
    <row r="9" spans="1:5" ht="30.95" customHeight="1">
      <c r="B9" s="82" t="s">
        <v>868</v>
      </c>
    </row>
    <row r="10" spans="1:5" ht="30.95" customHeight="1">
      <c r="B10" s="84" t="s">
        <v>869</v>
      </c>
    </row>
    <row r="11" spans="1:5" ht="30.95" customHeight="1">
      <c r="B11" s="82" t="s">
        <v>870</v>
      </c>
    </row>
    <row r="12" spans="1:5" ht="30.95" customHeight="1">
      <c r="B12" s="84" t="s">
        <v>871</v>
      </c>
    </row>
    <row r="13" spans="1:5" ht="30.95" customHeight="1">
      <c r="B13" s="82" t="s">
        <v>872</v>
      </c>
    </row>
    <row r="14" spans="1:5" ht="30.95" customHeight="1">
      <c r="A14" s="84" t="s">
        <v>873</v>
      </c>
      <c r="B14" s="84" t="s">
        <v>874</v>
      </c>
      <c r="D14" s="85">
        <v>1512.5</v>
      </c>
      <c r="E14" s="84" t="s">
        <v>875</v>
      </c>
    </row>
    <row r="15" spans="1:5" ht="30.95" customHeight="1">
      <c r="A15" s="82" t="s">
        <v>876</v>
      </c>
      <c r="B15" s="82" t="s">
        <v>877</v>
      </c>
      <c r="D15" s="83">
        <v>1664</v>
      </c>
      <c r="E15" s="82" t="s">
        <v>878</v>
      </c>
    </row>
  </sheetData>
  <mergeCells count="2">
    <mergeCell ref="A2:E2"/>
    <mergeCell ref="A1:E1"/>
  </mergeCells>
  <hyperlinks>
    <hyperlink ref="A3" location="'AURKIBIDEA'!A1" display="AURKIBIDEA" xr:uid="{00000000-0004-0000-0700-000000000000}"/>
  </hyperlinks>
  <pageMargins left="0.28000000000000003" right="0.28000000000000003" top="0.52" bottom="0.47" header="0.15" footer="0.25"/>
  <pageSetup paperSize="8" fitToHeight="0" orientation="landscape"/>
  <headerFooter>
    <oddHeader>&amp;LARRASATEKO UDALA&amp;R2025 · Gazteria</oddHeader>
    <oddFooter>&amp;LJatorrizko datuak mantenduta&amp;R&amp;P /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825665"/>
    <pageSetUpPr fitToPage="1"/>
  </sheetPr>
  <dimension ref="A1:F19"/>
  <sheetViews>
    <sheetView showGridLines="0" zoomScale="80" workbookViewId="0">
      <pane xSplit="1" ySplit="7" topLeftCell="B8" activePane="bottomRight" state="frozen"/>
      <selection pane="topRight"/>
      <selection pane="bottomLeft"/>
      <selection pane="bottomRight" sqref="A1:F1"/>
    </sheetView>
  </sheetViews>
  <sheetFormatPr defaultRowHeight="14.25"/>
  <cols>
    <col min="1" max="1" width="22" customWidth="1"/>
    <col min="2" max="2" width="93" customWidth="1"/>
    <col min="3" max="3" width="35" customWidth="1"/>
    <col min="4" max="4" width="24" customWidth="1"/>
    <col min="5" max="5" width="47" customWidth="1"/>
    <col min="6" max="6" width="22" customWidth="1"/>
  </cols>
  <sheetData>
    <row r="1" spans="1:6" ht="53.1" customHeight="1">
      <c r="A1" s="126" t="s">
        <v>879</v>
      </c>
      <c r="B1" s="104"/>
      <c r="C1" s="104"/>
      <c r="D1" s="104"/>
      <c r="E1" s="104"/>
      <c r="F1" s="104"/>
    </row>
    <row r="2" spans="1:6" ht="33.950000000000003" customHeight="1">
      <c r="A2" s="124" t="s">
        <v>530</v>
      </c>
      <c r="B2" s="104"/>
      <c r="C2" s="104"/>
      <c r="D2" s="104"/>
      <c r="E2" s="104"/>
      <c r="F2" s="104"/>
    </row>
    <row r="3" spans="1:6" ht="33" customHeight="1">
      <c r="A3" s="77" t="s">
        <v>531</v>
      </c>
      <c r="B3" s="78"/>
    </row>
    <row r="5" spans="1:6" ht="41.1" customHeight="1">
      <c r="A5" s="79" t="s">
        <v>23</v>
      </c>
      <c r="B5" s="80"/>
      <c r="C5" s="80"/>
      <c r="D5" s="80"/>
      <c r="E5" s="80"/>
      <c r="F5" s="80"/>
    </row>
    <row r="6" spans="1:6" ht="32.1" customHeight="1">
      <c r="A6" s="89" t="s">
        <v>880</v>
      </c>
      <c r="B6" s="90"/>
      <c r="C6" s="90"/>
      <c r="D6" s="90"/>
      <c r="E6" s="90"/>
      <c r="F6" s="90"/>
    </row>
    <row r="7" spans="1:6" ht="45.95" customHeight="1">
      <c r="A7" s="81" t="s">
        <v>881</v>
      </c>
      <c r="B7" s="81" t="s">
        <v>657</v>
      </c>
      <c r="C7" s="81" t="s">
        <v>658</v>
      </c>
      <c r="D7" s="81" t="s">
        <v>882</v>
      </c>
      <c r="E7" s="81" t="s">
        <v>883</v>
      </c>
      <c r="F7" s="81" t="s">
        <v>884</v>
      </c>
    </row>
    <row r="8" spans="1:6" ht="30.95" customHeight="1">
      <c r="A8" s="84" t="s">
        <v>885</v>
      </c>
      <c r="B8" s="84" t="s">
        <v>886</v>
      </c>
      <c r="C8" s="84" t="s">
        <v>887</v>
      </c>
      <c r="D8" s="85">
        <v>1427.8</v>
      </c>
      <c r="E8" s="84" t="s">
        <v>888</v>
      </c>
      <c r="F8" s="84" t="s">
        <v>889</v>
      </c>
    </row>
    <row r="9" spans="1:6" ht="30.95" customHeight="1">
      <c r="A9" s="82" t="s">
        <v>890</v>
      </c>
      <c r="B9" s="82" t="s">
        <v>891</v>
      </c>
      <c r="C9" s="82" t="s">
        <v>892</v>
      </c>
      <c r="D9" s="83">
        <v>3085.5</v>
      </c>
      <c r="E9" s="82" t="s">
        <v>893</v>
      </c>
      <c r="F9" s="82" t="s">
        <v>894</v>
      </c>
    </row>
    <row r="10" spans="1:6" ht="30.95" customHeight="1">
      <c r="A10" s="84" t="s">
        <v>895</v>
      </c>
      <c r="B10" s="84" t="s">
        <v>896</v>
      </c>
      <c r="C10" s="84" t="s">
        <v>897</v>
      </c>
      <c r="D10" s="85">
        <v>14406.71</v>
      </c>
      <c r="E10" s="84" t="s">
        <v>898</v>
      </c>
      <c r="F10" s="84" t="s">
        <v>894</v>
      </c>
    </row>
    <row r="11" spans="1:6" ht="30.95" customHeight="1">
      <c r="A11" s="82" t="s">
        <v>899</v>
      </c>
      <c r="B11" s="82" t="s">
        <v>900</v>
      </c>
      <c r="C11" s="82" t="s">
        <v>901</v>
      </c>
      <c r="D11" s="83">
        <v>14235.65</v>
      </c>
      <c r="E11" s="82" t="s">
        <v>902</v>
      </c>
      <c r="F11" s="82" t="s">
        <v>903</v>
      </c>
    </row>
    <row r="12" spans="1:6" ht="30.95" customHeight="1">
      <c r="A12" s="84" t="s">
        <v>904</v>
      </c>
      <c r="B12" s="84" t="s">
        <v>905</v>
      </c>
      <c r="C12" s="84" t="s">
        <v>892</v>
      </c>
      <c r="D12" s="85">
        <v>1997</v>
      </c>
      <c r="E12" s="84" t="s">
        <v>906</v>
      </c>
      <c r="F12" s="84" t="s">
        <v>907</v>
      </c>
    </row>
    <row r="13" spans="1:6" ht="30.95" customHeight="1">
      <c r="A13" s="82" t="s">
        <v>908</v>
      </c>
      <c r="B13" s="82" t="s">
        <v>909</v>
      </c>
      <c r="C13" s="82" t="s">
        <v>887</v>
      </c>
      <c r="D13" s="83">
        <v>1295.9100000000001</v>
      </c>
      <c r="E13" s="82" t="s">
        <v>910</v>
      </c>
      <c r="F13" s="82" t="s">
        <v>911</v>
      </c>
    </row>
    <row r="14" spans="1:6" ht="32.1" customHeight="1">
      <c r="A14" s="89" t="s">
        <v>912</v>
      </c>
      <c r="B14" s="90"/>
      <c r="C14" s="90"/>
      <c r="D14" s="90"/>
      <c r="E14" s="90"/>
      <c r="F14" s="90"/>
    </row>
    <row r="15" spans="1:6" ht="45.95" customHeight="1">
      <c r="A15" s="81" t="s">
        <v>881</v>
      </c>
      <c r="B15" s="81" t="s">
        <v>657</v>
      </c>
      <c r="C15" s="81" t="s">
        <v>658</v>
      </c>
      <c r="D15" s="81" t="s">
        <v>882</v>
      </c>
      <c r="E15" s="81" t="s">
        <v>883</v>
      </c>
      <c r="F15" s="81" t="s">
        <v>884</v>
      </c>
    </row>
    <row r="16" spans="1:6" ht="30.95" customHeight="1">
      <c r="A16" s="84" t="s">
        <v>913</v>
      </c>
      <c r="B16" s="84" t="s">
        <v>914</v>
      </c>
      <c r="C16" s="84" t="s">
        <v>915</v>
      </c>
      <c r="D16" s="85">
        <v>1223.03</v>
      </c>
      <c r="E16" s="84" t="s">
        <v>916</v>
      </c>
      <c r="F16" s="84" t="s">
        <v>917</v>
      </c>
    </row>
    <row r="17" spans="1:6" ht="30.95" customHeight="1">
      <c r="A17" s="82" t="s">
        <v>918</v>
      </c>
      <c r="B17" s="82" t="s">
        <v>919</v>
      </c>
      <c r="C17" s="82" t="s">
        <v>920</v>
      </c>
      <c r="D17" s="83">
        <v>2000</v>
      </c>
      <c r="E17" s="82" t="s">
        <v>921</v>
      </c>
      <c r="F17" s="82" t="s">
        <v>922</v>
      </c>
    </row>
    <row r="18" spans="1:6" ht="30.95" customHeight="1">
      <c r="A18" s="84" t="s">
        <v>923</v>
      </c>
      <c r="B18" s="84" t="s">
        <v>924</v>
      </c>
      <c r="C18" s="84" t="s">
        <v>920</v>
      </c>
      <c r="D18" s="85">
        <v>3146</v>
      </c>
      <c r="E18" s="84" t="s">
        <v>925</v>
      </c>
      <c r="F18" s="84" t="s">
        <v>926</v>
      </c>
    </row>
    <row r="19" spans="1:6" ht="30.95" customHeight="1">
      <c r="A19" s="82" t="s">
        <v>927</v>
      </c>
      <c r="B19" s="82" t="s">
        <v>928</v>
      </c>
      <c r="C19" s="82" t="s">
        <v>929</v>
      </c>
      <c r="D19" s="83">
        <v>2100</v>
      </c>
      <c r="E19" s="82" t="s">
        <v>930</v>
      </c>
      <c r="F19" s="82" t="s">
        <v>931</v>
      </c>
    </row>
  </sheetData>
  <mergeCells count="2">
    <mergeCell ref="A2:F2"/>
    <mergeCell ref="A1:F1"/>
  </mergeCells>
  <hyperlinks>
    <hyperlink ref="A3" location="'AURKIBIDEA'!A1" display="AURKIBIDEA" xr:uid="{00000000-0004-0000-0800-000000000000}"/>
  </hyperlinks>
  <pageMargins left="0.28000000000000003" right="0.28000000000000003" top="0.52" bottom="0.47" header="0.15" footer="0.25"/>
  <pageSetup paperSize="8" fitToHeight="0" orientation="landscape"/>
  <headerFooter>
    <oddHeader>&amp;LARRASATEKO UDALA&amp;R2025 · Euskara eta Hezkuntza</oddHeader>
    <oddFooter>&amp;LJatorrizko datuak mantenduta&amp;R&amp;P /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825665"/>
    <pageSetUpPr fitToPage="1"/>
  </sheetPr>
  <dimension ref="A1:F10"/>
  <sheetViews>
    <sheetView showGridLines="0" zoomScale="80" workbookViewId="0">
      <pane xSplit="1" ySplit="7" topLeftCell="B8" activePane="bottomRight" state="frozen"/>
      <selection pane="topRight"/>
      <selection pane="bottomLeft"/>
      <selection pane="bottomRight" sqref="A1:F1"/>
    </sheetView>
  </sheetViews>
  <sheetFormatPr defaultRowHeight="14.25"/>
  <cols>
    <col min="1" max="1" width="22" customWidth="1"/>
    <col min="2" max="2" width="93" customWidth="1"/>
    <col min="3" max="3" width="35" customWidth="1"/>
    <col min="4" max="4" width="24" customWidth="1"/>
    <col min="5" max="5" width="47" customWidth="1"/>
    <col min="6" max="6" width="22" customWidth="1"/>
  </cols>
  <sheetData>
    <row r="1" spans="1:6" ht="53.1" customHeight="1">
      <c r="A1" s="126" t="s">
        <v>932</v>
      </c>
      <c r="B1" s="104"/>
      <c r="C1" s="104"/>
      <c r="D1" s="104"/>
      <c r="E1" s="104"/>
      <c r="F1" s="104"/>
    </row>
    <row r="2" spans="1:6" ht="33.950000000000003" customHeight="1">
      <c r="A2" s="124" t="s">
        <v>530</v>
      </c>
      <c r="B2" s="104"/>
      <c r="C2" s="104"/>
      <c r="D2" s="104"/>
      <c r="E2" s="104"/>
      <c r="F2" s="104"/>
    </row>
    <row r="3" spans="1:6" ht="33" customHeight="1">
      <c r="A3" s="77" t="s">
        <v>531</v>
      </c>
      <c r="B3" s="78"/>
    </row>
    <row r="5" spans="1:6" ht="39.950000000000003" customHeight="1">
      <c r="A5" s="79" t="s">
        <v>24</v>
      </c>
      <c r="B5" s="80"/>
      <c r="C5" s="80"/>
      <c r="D5" s="80"/>
      <c r="E5" s="80"/>
      <c r="F5" s="80"/>
    </row>
    <row r="6" spans="1:6" ht="54.6" customHeight="1">
      <c r="A6" s="89" t="s">
        <v>933</v>
      </c>
      <c r="B6" s="90"/>
      <c r="C6" s="90"/>
      <c r="D6" s="90"/>
      <c r="E6" s="90"/>
      <c r="F6" s="90"/>
    </row>
    <row r="7" spans="1:6" ht="45.95" customHeight="1">
      <c r="A7" s="81" t="s">
        <v>881</v>
      </c>
      <c r="B7" s="81" t="s">
        <v>657</v>
      </c>
      <c r="C7" s="81" t="s">
        <v>658</v>
      </c>
      <c r="D7" s="81" t="s">
        <v>882</v>
      </c>
      <c r="E7" s="81" t="s">
        <v>883</v>
      </c>
      <c r="F7" s="81" t="s">
        <v>884</v>
      </c>
    </row>
    <row r="8" spans="1:6" ht="30.95" customHeight="1">
      <c r="A8" s="84" t="s">
        <v>934</v>
      </c>
      <c r="B8" s="84" t="s">
        <v>935</v>
      </c>
      <c r="C8" s="84" t="s">
        <v>936</v>
      </c>
      <c r="D8" s="85">
        <v>1650.61</v>
      </c>
      <c r="E8" s="84" t="s">
        <v>937</v>
      </c>
      <c r="F8" s="84" t="s">
        <v>938</v>
      </c>
    </row>
    <row r="9" spans="1:6" ht="30.95" customHeight="1">
      <c r="A9" s="82" t="s">
        <v>934</v>
      </c>
      <c r="B9" s="82" t="s">
        <v>939</v>
      </c>
      <c r="C9" s="82" t="s">
        <v>936</v>
      </c>
      <c r="D9" s="83">
        <v>1233.49</v>
      </c>
      <c r="E9" s="82" t="s">
        <v>937</v>
      </c>
      <c r="F9" s="82" t="s">
        <v>940</v>
      </c>
    </row>
    <row r="10" spans="1:6" ht="30.95" customHeight="1">
      <c r="A10" s="84" t="s">
        <v>941</v>
      </c>
      <c r="B10" s="84" t="s">
        <v>942</v>
      </c>
      <c r="C10" s="84" t="s">
        <v>936</v>
      </c>
      <c r="D10" s="85">
        <v>2420</v>
      </c>
      <c r="E10" s="84" t="s">
        <v>943</v>
      </c>
      <c r="F10" s="84" t="s">
        <v>944</v>
      </c>
    </row>
  </sheetData>
  <mergeCells count="2">
    <mergeCell ref="A2:F2"/>
    <mergeCell ref="A1:F1"/>
  </mergeCells>
  <hyperlinks>
    <hyperlink ref="A3" location="'AURKIBIDEA'!A1" display="AURKIBIDEA" xr:uid="{00000000-0004-0000-0900-000000000000}"/>
  </hyperlinks>
  <pageMargins left="0.28000000000000003" right="0.28000000000000003" top="0.52" bottom="0.47" header="0.15" footer="0.25"/>
  <pageSetup paperSize="8" fitToHeight="0" orientation="landscape"/>
  <headerFooter>
    <oddHeader>&amp;LARRASATEKO UDALA&amp;R2025 · Enplegua</oddHeader>
    <oddFooter>&amp;LJatorrizko datuak mantenduta&amp;R&amp;P /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825665"/>
    <pageSetUpPr fitToPage="1"/>
  </sheetPr>
  <dimension ref="A1:F14"/>
  <sheetViews>
    <sheetView showGridLines="0" zoomScale="80" workbookViewId="0">
      <pane xSplit="1" ySplit="7" topLeftCell="B8" activePane="bottomRight" state="frozen"/>
      <selection pane="topRight"/>
      <selection pane="bottomLeft"/>
      <selection pane="bottomRight" sqref="A1:F1"/>
    </sheetView>
  </sheetViews>
  <sheetFormatPr defaultRowHeight="14.25"/>
  <cols>
    <col min="1" max="1" width="59" customWidth="1"/>
    <col min="2" max="2" width="87" customWidth="1"/>
    <col min="3" max="3" width="24" customWidth="1"/>
    <col min="4" max="5" width="25" customWidth="1"/>
    <col min="6" max="6" width="27" customWidth="1"/>
  </cols>
  <sheetData>
    <row r="1" spans="1:6" ht="53.1" customHeight="1">
      <c r="A1" s="126" t="s">
        <v>945</v>
      </c>
      <c r="B1" s="104"/>
      <c r="C1" s="104"/>
      <c r="D1" s="104"/>
      <c r="E1" s="104"/>
      <c r="F1" s="104"/>
    </row>
    <row r="2" spans="1:6" ht="33.950000000000003" customHeight="1">
      <c r="A2" s="124" t="s">
        <v>530</v>
      </c>
      <c r="B2" s="104"/>
      <c r="C2" s="104"/>
      <c r="D2" s="104"/>
      <c r="E2" s="104"/>
      <c r="F2" s="104"/>
    </row>
    <row r="3" spans="1:6" ht="33" customHeight="1">
      <c r="A3" s="77" t="s">
        <v>531</v>
      </c>
      <c r="B3" s="78"/>
    </row>
    <row r="5" spans="1:6" ht="39.950000000000003" customHeight="1">
      <c r="A5" s="79" t="s">
        <v>25</v>
      </c>
      <c r="B5" s="80"/>
      <c r="C5" s="80"/>
      <c r="D5" s="80"/>
      <c r="E5" s="80"/>
      <c r="F5" s="80"/>
    </row>
    <row r="6" spans="1:6" ht="32.1" customHeight="1">
      <c r="A6" s="89" t="s">
        <v>946</v>
      </c>
      <c r="B6" s="90"/>
      <c r="C6" s="90"/>
      <c r="D6" s="90"/>
      <c r="E6" s="90"/>
      <c r="F6" s="90"/>
    </row>
    <row r="7" spans="1:6" ht="45.95" customHeight="1">
      <c r="A7" s="81" t="s">
        <v>660</v>
      </c>
      <c r="B7" s="81" t="s">
        <v>657</v>
      </c>
      <c r="C7" s="81" t="s">
        <v>658</v>
      </c>
      <c r="D7" s="81" t="s">
        <v>947</v>
      </c>
      <c r="E7" s="81" t="s">
        <v>659</v>
      </c>
      <c r="F7" s="81" t="s">
        <v>30</v>
      </c>
    </row>
    <row r="8" spans="1:6" ht="30.95" customHeight="1">
      <c r="A8" s="84" t="s">
        <v>948</v>
      </c>
      <c r="B8" s="84" t="s">
        <v>949</v>
      </c>
      <c r="C8" s="84" t="s">
        <v>950</v>
      </c>
      <c r="D8" s="84" t="s">
        <v>951</v>
      </c>
      <c r="E8" s="84" t="s">
        <v>952</v>
      </c>
      <c r="F8" s="84" t="s">
        <v>953</v>
      </c>
    </row>
    <row r="9" spans="1:6" ht="30.95" customHeight="1">
      <c r="A9" s="82" t="s">
        <v>954</v>
      </c>
      <c r="B9" s="82" t="s">
        <v>955</v>
      </c>
      <c r="C9" s="82" t="s">
        <v>809</v>
      </c>
      <c r="D9" s="82" t="s">
        <v>956</v>
      </c>
      <c r="E9" s="82" t="s">
        <v>957</v>
      </c>
      <c r="F9" s="82" t="s">
        <v>809</v>
      </c>
    </row>
    <row r="10" spans="1:6" ht="30.95" customHeight="1">
      <c r="A10" s="84" t="s">
        <v>958</v>
      </c>
      <c r="B10" s="84" t="s">
        <v>959</v>
      </c>
      <c r="C10" s="84" t="s">
        <v>809</v>
      </c>
      <c r="D10" s="84" t="s">
        <v>960</v>
      </c>
      <c r="E10" s="84" t="s">
        <v>961</v>
      </c>
      <c r="F10" s="84" t="s">
        <v>809</v>
      </c>
    </row>
    <row r="11" spans="1:6" ht="30.95" customHeight="1">
      <c r="A11" s="82" t="s">
        <v>962</v>
      </c>
      <c r="B11" s="82" t="s">
        <v>963</v>
      </c>
      <c r="C11" s="82" t="s">
        <v>809</v>
      </c>
      <c r="D11" s="82" t="s">
        <v>964</v>
      </c>
      <c r="E11" s="82" t="s">
        <v>965</v>
      </c>
      <c r="F11" s="82" t="s">
        <v>809</v>
      </c>
    </row>
    <row r="12" spans="1:6" ht="30.95" customHeight="1">
      <c r="A12" s="84" t="s">
        <v>966</v>
      </c>
      <c r="B12" s="84" t="s">
        <v>967</v>
      </c>
      <c r="C12" s="84" t="s">
        <v>809</v>
      </c>
      <c r="D12" s="84" t="s">
        <v>968</v>
      </c>
      <c r="E12" s="84" t="s">
        <v>969</v>
      </c>
      <c r="F12" s="84" t="s">
        <v>809</v>
      </c>
    </row>
    <row r="13" spans="1:6" ht="30.95" customHeight="1">
      <c r="A13" s="82" t="s">
        <v>970</v>
      </c>
      <c r="B13" s="82" t="s">
        <v>971</v>
      </c>
      <c r="C13" s="82" t="s">
        <v>809</v>
      </c>
      <c r="D13" s="82" t="s">
        <v>972</v>
      </c>
      <c r="E13" s="82" t="s">
        <v>973</v>
      </c>
      <c r="F13" s="82" t="s">
        <v>809</v>
      </c>
    </row>
    <row r="14" spans="1:6" ht="30.95" customHeight="1">
      <c r="A14" s="84" t="s">
        <v>974</v>
      </c>
      <c r="B14" s="84" t="s">
        <v>975</v>
      </c>
      <c r="C14" s="84" t="s">
        <v>809</v>
      </c>
      <c r="D14" s="84" t="s">
        <v>976</v>
      </c>
      <c r="E14" s="84" t="s">
        <v>977</v>
      </c>
      <c r="F14" s="84" t="s">
        <v>809</v>
      </c>
    </row>
  </sheetData>
  <mergeCells count="2">
    <mergeCell ref="A2:F2"/>
    <mergeCell ref="A1:F1"/>
  </mergeCells>
  <hyperlinks>
    <hyperlink ref="A3" location="'AURKIBIDEA'!A1" display="AURKIBIDEA" xr:uid="{00000000-0004-0000-0A00-000000000000}"/>
  </hyperlinks>
  <pageMargins left="0.28000000000000003" right="0.28000000000000003" top="0.52" bottom="0.47" header="0.15" footer="0.25"/>
  <pageSetup paperSize="8" fitToHeight="0" orientation="landscape"/>
  <headerFooter>
    <oddHeader>&amp;LARRASATEKO UDALA&amp;R2025 · Diruzaintza</oddHeader>
    <oddFooter>&amp;LJatorrizko datuak mantenduta&amp;R&amp;P / &amp;N</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825665"/>
    <pageSetUpPr fitToPage="1"/>
  </sheetPr>
  <dimension ref="A1:F44"/>
  <sheetViews>
    <sheetView showGridLines="0" zoomScale="80" workbookViewId="0">
      <pane xSplit="1" ySplit="7" topLeftCell="B8" activePane="bottomRight" state="frozen"/>
      <selection pane="topRight"/>
      <selection pane="bottomLeft"/>
      <selection pane="bottomRight" sqref="A1:F1"/>
    </sheetView>
  </sheetViews>
  <sheetFormatPr defaultRowHeight="14.25"/>
  <cols>
    <col min="1" max="1" width="62" customWidth="1"/>
    <col min="2" max="2" width="99" customWidth="1"/>
    <col min="3" max="3" width="25" customWidth="1"/>
    <col min="4" max="4" width="22" customWidth="1"/>
    <col min="5" max="5" width="25" customWidth="1"/>
    <col min="6" max="6" width="45" customWidth="1"/>
  </cols>
  <sheetData>
    <row r="1" spans="1:6" ht="53.1" customHeight="1">
      <c r="A1" s="126" t="s">
        <v>978</v>
      </c>
      <c r="B1" s="104"/>
      <c r="C1" s="104"/>
      <c r="D1" s="104"/>
      <c r="E1" s="104"/>
      <c r="F1" s="104"/>
    </row>
    <row r="2" spans="1:6" ht="33.950000000000003" customHeight="1">
      <c r="A2" s="124" t="s">
        <v>530</v>
      </c>
      <c r="B2" s="104"/>
      <c r="C2" s="104"/>
      <c r="D2" s="104"/>
      <c r="E2" s="104"/>
      <c r="F2" s="104"/>
    </row>
    <row r="3" spans="1:6" ht="33" customHeight="1">
      <c r="A3" s="77" t="s">
        <v>531</v>
      </c>
      <c r="B3" s="78"/>
    </row>
    <row r="5" spans="1:6" ht="39.950000000000003" customHeight="1">
      <c r="A5" s="79" t="s">
        <v>26</v>
      </c>
      <c r="B5" s="80"/>
      <c r="C5" s="80"/>
      <c r="D5" s="80"/>
      <c r="E5" s="80"/>
      <c r="F5" s="80"/>
    </row>
    <row r="6" spans="1:6" ht="32.1" customHeight="1">
      <c r="A6" s="90"/>
      <c r="B6" s="89" t="s">
        <v>1497</v>
      </c>
      <c r="C6" s="90"/>
      <c r="D6" s="90"/>
      <c r="E6" s="90"/>
      <c r="F6" s="90"/>
    </row>
    <row r="7" spans="1:6" ht="45.95" customHeight="1">
      <c r="A7" s="81" t="s">
        <v>980</v>
      </c>
      <c r="B7" s="81" t="s">
        <v>858</v>
      </c>
      <c r="C7" s="81" t="s">
        <v>3</v>
      </c>
      <c r="D7" s="81" t="s">
        <v>762</v>
      </c>
      <c r="E7" s="81" t="s">
        <v>981</v>
      </c>
      <c r="F7" s="81" t="s">
        <v>859</v>
      </c>
    </row>
    <row r="8" spans="1:6" ht="30.95" customHeight="1">
      <c r="A8" s="84" t="s">
        <v>982</v>
      </c>
      <c r="B8" s="84" t="s">
        <v>983</v>
      </c>
      <c r="C8" s="85">
        <v>1725</v>
      </c>
      <c r="D8" s="85">
        <v>362.25</v>
      </c>
      <c r="E8" s="85">
        <v>2087.25</v>
      </c>
    </row>
    <row r="9" spans="1:6" ht="81.599999999999994" customHeight="1">
      <c r="A9" s="82" t="s">
        <v>984</v>
      </c>
      <c r="B9" s="82" t="s">
        <v>985</v>
      </c>
      <c r="C9" s="83">
        <v>1260</v>
      </c>
      <c r="D9" s="83">
        <v>264.60000000000002</v>
      </c>
      <c r="E9" s="83">
        <v>1524.6</v>
      </c>
    </row>
    <row r="10" spans="1:6" ht="54.6" customHeight="1">
      <c r="A10" s="84" t="s">
        <v>986</v>
      </c>
      <c r="B10" s="84" t="s">
        <v>987</v>
      </c>
      <c r="C10" s="85">
        <v>1035</v>
      </c>
      <c r="D10" s="85">
        <v>217.35</v>
      </c>
      <c r="E10" s="85">
        <v>1252.3499999999999</v>
      </c>
    </row>
    <row r="11" spans="1:6" ht="54.6" customHeight="1">
      <c r="A11" s="82" t="s">
        <v>988</v>
      </c>
      <c r="B11" s="82" t="s">
        <v>989</v>
      </c>
      <c r="C11" s="83">
        <v>1599</v>
      </c>
      <c r="D11" s="83">
        <v>0</v>
      </c>
      <c r="E11" s="83">
        <v>1599</v>
      </c>
      <c r="F11" s="82" t="s">
        <v>990</v>
      </c>
    </row>
    <row r="12" spans="1:6" ht="54.6" customHeight="1">
      <c r="A12" s="84" t="s">
        <v>991</v>
      </c>
      <c r="B12" s="84" t="s">
        <v>992</v>
      </c>
      <c r="C12" s="85">
        <v>1196.5999999999999</v>
      </c>
      <c r="D12" s="85">
        <v>0</v>
      </c>
      <c r="E12" s="85">
        <v>1196.5999999999999</v>
      </c>
      <c r="F12" s="84" t="s">
        <v>990</v>
      </c>
    </row>
    <row r="13" spans="1:6" ht="54.6" customHeight="1">
      <c r="A13" s="82" t="s">
        <v>993</v>
      </c>
      <c r="B13" s="82" t="s">
        <v>994</v>
      </c>
      <c r="C13" s="83">
        <v>1282</v>
      </c>
      <c r="D13" s="83">
        <v>0</v>
      </c>
      <c r="E13" s="83">
        <v>1282</v>
      </c>
      <c r="F13" s="82" t="s">
        <v>995</v>
      </c>
    </row>
    <row r="14" spans="1:6" ht="68.099999999999994" customHeight="1">
      <c r="A14" s="84" t="s">
        <v>993</v>
      </c>
      <c r="B14" s="84" t="s">
        <v>996</v>
      </c>
      <c r="C14" s="85">
        <v>1862</v>
      </c>
      <c r="D14" s="85">
        <v>0</v>
      </c>
      <c r="E14" s="85">
        <v>1862</v>
      </c>
      <c r="F14" s="84" t="s">
        <v>997</v>
      </c>
    </row>
    <row r="15" spans="1:6" ht="81.599999999999994" customHeight="1">
      <c r="A15" s="82" t="s">
        <v>998</v>
      </c>
      <c r="B15" s="82" t="s">
        <v>999</v>
      </c>
      <c r="C15" s="83">
        <v>1680</v>
      </c>
      <c r="D15" s="83">
        <v>0</v>
      </c>
      <c r="E15" s="83">
        <v>1680</v>
      </c>
      <c r="F15" s="82" t="s">
        <v>990</v>
      </c>
    </row>
    <row r="16" spans="1:6" ht="68.099999999999994" customHeight="1">
      <c r="A16" s="84" t="s">
        <v>1000</v>
      </c>
      <c r="B16" s="84" t="s">
        <v>1001</v>
      </c>
      <c r="C16" s="85">
        <v>1687.1</v>
      </c>
      <c r="D16" s="85">
        <v>354.29</v>
      </c>
      <c r="E16" s="85">
        <v>2041.39</v>
      </c>
      <c r="F16" s="84" t="s">
        <v>990</v>
      </c>
    </row>
    <row r="17" spans="1:6" ht="95.1" customHeight="1">
      <c r="A17" s="82" t="s">
        <v>1002</v>
      </c>
      <c r="B17" s="82" t="s">
        <v>1003</v>
      </c>
      <c r="C17" s="83">
        <v>3000</v>
      </c>
      <c r="D17" s="83">
        <v>0</v>
      </c>
      <c r="E17" s="83">
        <v>3000</v>
      </c>
      <c r="F17" s="82" t="s">
        <v>990</v>
      </c>
    </row>
    <row r="18" spans="1:6" ht="68.099999999999994" customHeight="1">
      <c r="A18" s="84" t="s">
        <v>1004</v>
      </c>
      <c r="B18" s="84" t="s">
        <v>1005</v>
      </c>
      <c r="C18" s="85">
        <v>1161.8</v>
      </c>
      <c r="D18" s="85">
        <v>0</v>
      </c>
      <c r="E18" s="85">
        <v>1161.8</v>
      </c>
      <c r="F18" s="84" t="s">
        <v>990</v>
      </c>
    </row>
    <row r="19" spans="1:6" ht="81.599999999999994" customHeight="1">
      <c r="A19" s="82" t="s">
        <v>1006</v>
      </c>
      <c r="B19" s="82" t="s">
        <v>1007</v>
      </c>
      <c r="C19" s="83">
        <v>1500</v>
      </c>
      <c r="D19" s="83">
        <v>0</v>
      </c>
      <c r="E19" s="83">
        <v>1500</v>
      </c>
      <c r="F19" s="82" t="s">
        <v>990</v>
      </c>
    </row>
    <row r="20" spans="1:6" ht="41.1" customHeight="1">
      <c r="A20" s="84" t="s">
        <v>1008</v>
      </c>
      <c r="B20" s="84" t="s">
        <v>1009</v>
      </c>
      <c r="C20" s="85">
        <v>1593</v>
      </c>
      <c r="D20" s="85">
        <v>334.53</v>
      </c>
      <c r="E20" s="85">
        <v>1927.53</v>
      </c>
      <c r="F20" s="84" t="s">
        <v>990</v>
      </c>
    </row>
    <row r="21" spans="1:6" ht="41.1" customHeight="1">
      <c r="A21" s="82" t="s">
        <v>1010</v>
      </c>
      <c r="B21" s="82" t="s">
        <v>1011</v>
      </c>
      <c r="C21" s="83">
        <v>1081.76</v>
      </c>
      <c r="D21" s="83">
        <v>0</v>
      </c>
      <c r="E21" s="83">
        <v>1081.76</v>
      </c>
      <c r="F21" s="82" t="s">
        <v>990</v>
      </c>
    </row>
    <row r="22" spans="1:6" ht="41.1" customHeight="1">
      <c r="A22" s="84" t="s">
        <v>1012</v>
      </c>
      <c r="B22" s="84" t="s">
        <v>1013</v>
      </c>
      <c r="C22" s="85">
        <v>1400</v>
      </c>
      <c r="D22" s="85">
        <v>140</v>
      </c>
      <c r="E22" s="85">
        <v>1540</v>
      </c>
    </row>
    <row r="23" spans="1:6" ht="41.1" customHeight="1">
      <c r="A23" s="82" t="s">
        <v>1014</v>
      </c>
      <c r="B23" s="82" t="s">
        <v>1015</v>
      </c>
      <c r="C23" s="83">
        <v>1000</v>
      </c>
      <c r="D23" s="83">
        <v>0</v>
      </c>
      <c r="E23" s="83">
        <v>1000</v>
      </c>
    </row>
    <row r="24" spans="1:6" ht="30.95" customHeight="1">
      <c r="A24" s="84" t="s">
        <v>1016</v>
      </c>
      <c r="B24" s="84" t="s">
        <v>1017</v>
      </c>
      <c r="C24" s="85">
        <v>2100</v>
      </c>
      <c r="D24" s="85">
        <v>441</v>
      </c>
      <c r="E24" s="85">
        <v>2541</v>
      </c>
    </row>
    <row r="25" spans="1:6" ht="54.6" customHeight="1">
      <c r="A25" s="82" t="s">
        <v>993</v>
      </c>
      <c r="B25" s="82" t="s">
        <v>1018</v>
      </c>
      <c r="C25" s="83">
        <v>7172</v>
      </c>
      <c r="D25" s="83">
        <v>0</v>
      </c>
      <c r="E25" s="83">
        <v>7172</v>
      </c>
      <c r="F25" s="82" t="s">
        <v>1019</v>
      </c>
    </row>
    <row r="26" spans="1:6" ht="30.95" customHeight="1">
      <c r="A26" s="84" t="s">
        <v>1020</v>
      </c>
      <c r="B26" s="84" t="s">
        <v>1021</v>
      </c>
      <c r="C26" s="85">
        <v>2420</v>
      </c>
      <c r="D26" s="85">
        <v>508.2</v>
      </c>
      <c r="E26" s="85">
        <v>2928.2</v>
      </c>
    </row>
    <row r="27" spans="1:6" ht="41.1" customHeight="1">
      <c r="A27" s="82" t="s">
        <v>1022</v>
      </c>
      <c r="B27" s="82" t="s">
        <v>1023</v>
      </c>
      <c r="C27" s="83">
        <v>1650</v>
      </c>
      <c r="D27" s="83">
        <v>346.5</v>
      </c>
      <c r="E27" s="83">
        <v>1996.5</v>
      </c>
    </row>
    <row r="28" spans="1:6" ht="30.95" customHeight="1">
      <c r="A28" s="84" t="s">
        <v>1024</v>
      </c>
      <c r="B28" s="84" t="s">
        <v>1025</v>
      </c>
      <c r="C28" s="85">
        <v>1725</v>
      </c>
      <c r="D28" s="85">
        <v>362.25</v>
      </c>
      <c r="E28" s="85">
        <v>2087.25</v>
      </c>
    </row>
    <row r="29" spans="1:6" ht="30.95" customHeight="1">
      <c r="A29" s="82" t="s">
        <v>984</v>
      </c>
      <c r="B29" s="82" t="s">
        <v>1026</v>
      </c>
      <c r="C29" s="83">
        <v>1260</v>
      </c>
      <c r="D29" s="83">
        <v>264.60000000000002</v>
      </c>
      <c r="E29" s="83">
        <v>1524.6</v>
      </c>
    </row>
    <row r="30" spans="1:6" ht="41.1" customHeight="1">
      <c r="A30" s="84" t="s">
        <v>984</v>
      </c>
      <c r="B30" s="84" t="s">
        <v>1027</v>
      </c>
      <c r="C30" s="85">
        <v>1035</v>
      </c>
      <c r="D30" s="85">
        <v>217.35</v>
      </c>
      <c r="E30" s="85">
        <v>1252.3499999999999</v>
      </c>
    </row>
    <row r="31" spans="1:6" ht="54.6" customHeight="1">
      <c r="A31" s="82" t="s">
        <v>993</v>
      </c>
      <c r="B31" s="82" t="s">
        <v>1028</v>
      </c>
      <c r="C31" s="83">
        <v>2146</v>
      </c>
      <c r="D31" s="83">
        <v>0</v>
      </c>
      <c r="E31" s="83">
        <v>2146</v>
      </c>
    </row>
    <row r="32" spans="1:6" ht="41.1" customHeight="1">
      <c r="A32" s="84" t="s">
        <v>1029</v>
      </c>
      <c r="B32" s="84" t="s">
        <v>1030</v>
      </c>
      <c r="C32" s="85">
        <v>1620</v>
      </c>
      <c r="D32" s="85">
        <v>0</v>
      </c>
      <c r="E32" s="85">
        <v>1620</v>
      </c>
      <c r="F32" s="84" t="s">
        <v>1031</v>
      </c>
    </row>
    <row r="33" spans="1:6" ht="41.1" customHeight="1">
      <c r="A33" s="82" t="s">
        <v>1032</v>
      </c>
      <c r="B33" s="82" t="s">
        <v>1033</v>
      </c>
      <c r="C33" s="83">
        <v>1228</v>
      </c>
      <c r="D33" s="83">
        <v>257.88</v>
      </c>
      <c r="E33" s="83">
        <v>1485.88</v>
      </c>
      <c r="F33" s="82" t="s">
        <v>1031</v>
      </c>
    </row>
    <row r="34" spans="1:6" ht="41.1" customHeight="1">
      <c r="A34" s="84" t="s">
        <v>1006</v>
      </c>
      <c r="B34" s="84" t="s">
        <v>1034</v>
      </c>
      <c r="C34" s="85">
        <v>1280</v>
      </c>
      <c r="D34" s="85">
        <v>0</v>
      </c>
      <c r="E34" s="85">
        <v>1280</v>
      </c>
      <c r="F34" s="84" t="s">
        <v>1031</v>
      </c>
    </row>
    <row r="35" spans="1:6" ht="41.1" customHeight="1">
      <c r="A35" s="82" t="s">
        <v>998</v>
      </c>
      <c r="B35" s="82" t="s">
        <v>1035</v>
      </c>
      <c r="C35" s="83">
        <v>1456.3</v>
      </c>
      <c r="D35" s="83">
        <v>0</v>
      </c>
      <c r="E35" s="83">
        <v>1456.3</v>
      </c>
      <c r="F35" s="82" t="s">
        <v>1031</v>
      </c>
    </row>
    <row r="36" spans="1:6" ht="41.1" customHeight="1">
      <c r="A36" s="84" t="s">
        <v>1036</v>
      </c>
      <c r="B36" s="84" t="s">
        <v>1037</v>
      </c>
      <c r="C36" s="85">
        <v>1932.38</v>
      </c>
      <c r="D36" s="85">
        <v>0</v>
      </c>
      <c r="E36" s="85">
        <v>1932.38</v>
      </c>
      <c r="F36" s="84" t="s">
        <v>1031</v>
      </c>
    </row>
    <row r="37" spans="1:6" ht="41.1" customHeight="1">
      <c r="A37" s="82" t="s">
        <v>1038</v>
      </c>
      <c r="B37" s="82" t="s">
        <v>1039</v>
      </c>
      <c r="C37" s="83">
        <v>1320</v>
      </c>
      <c r="D37" s="83">
        <v>0</v>
      </c>
      <c r="E37" s="83">
        <v>1320</v>
      </c>
      <c r="F37" s="82" t="s">
        <v>1031</v>
      </c>
    </row>
    <row r="38" spans="1:6" ht="41.1" customHeight="1">
      <c r="A38" s="84" t="s">
        <v>1040</v>
      </c>
      <c r="B38" s="84" t="s">
        <v>1041</v>
      </c>
      <c r="C38" s="85">
        <v>1480.64</v>
      </c>
      <c r="D38" s="85">
        <v>0</v>
      </c>
      <c r="E38" s="85">
        <v>1480.64</v>
      </c>
      <c r="F38" s="84" t="s">
        <v>1031</v>
      </c>
    </row>
    <row r="39" spans="1:6" ht="30.95" customHeight="1">
      <c r="A39" s="82" t="s">
        <v>1024</v>
      </c>
      <c r="B39" s="82" t="s">
        <v>1042</v>
      </c>
      <c r="C39" s="83">
        <v>1007</v>
      </c>
      <c r="D39" s="83">
        <v>211.47</v>
      </c>
      <c r="E39" s="83">
        <v>1218.47</v>
      </c>
    </row>
    <row r="40" spans="1:6" ht="41.1" customHeight="1">
      <c r="A40" s="84" t="s">
        <v>1043</v>
      </c>
      <c r="B40" s="84" t="s">
        <v>1044</v>
      </c>
      <c r="C40" s="85">
        <v>1008.72</v>
      </c>
      <c r="D40" s="85">
        <v>211.83</v>
      </c>
      <c r="E40" s="85">
        <v>1220.55</v>
      </c>
      <c r="F40" s="84" t="s">
        <v>1031</v>
      </c>
    </row>
    <row r="41" spans="1:6" ht="54.6" customHeight="1">
      <c r="A41" s="82" t="s">
        <v>1045</v>
      </c>
      <c r="B41" s="82" t="s">
        <v>1046</v>
      </c>
      <c r="C41" s="83">
        <v>3045</v>
      </c>
      <c r="D41" s="83">
        <v>121.8</v>
      </c>
      <c r="E41" s="83">
        <v>3166.8</v>
      </c>
    </row>
    <row r="42" spans="1:6" ht="68.099999999999994" customHeight="1">
      <c r="A42" s="84" t="s">
        <v>1047</v>
      </c>
      <c r="B42" s="84" t="s">
        <v>1048</v>
      </c>
      <c r="C42" s="85">
        <v>3312.4</v>
      </c>
      <c r="D42" s="85">
        <v>695.6</v>
      </c>
      <c r="E42" s="85">
        <v>4008</v>
      </c>
      <c r="F42" s="84" t="s">
        <v>1049</v>
      </c>
    </row>
    <row r="43" spans="1:6" ht="54.6" customHeight="1">
      <c r="A43" s="82" t="s">
        <v>1045</v>
      </c>
      <c r="B43" s="82" t="s">
        <v>1050</v>
      </c>
      <c r="C43" s="83">
        <v>3045</v>
      </c>
      <c r="D43" s="83">
        <v>121.8</v>
      </c>
      <c r="E43" s="83">
        <v>3166.8</v>
      </c>
    </row>
    <row r="44" spans="1:6" ht="41.1" customHeight="1">
      <c r="A44" s="84" t="s">
        <v>1051</v>
      </c>
      <c r="B44" s="84" t="s">
        <v>1052</v>
      </c>
      <c r="C44" s="85">
        <v>109296.26</v>
      </c>
      <c r="D44" s="85">
        <v>10929.63</v>
      </c>
      <c r="E44" s="85">
        <v>120225.89</v>
      </c>
      <c r="F44" s="84" t="s">
        <v>1053</v>
      </c>
    </row>
  </sheetData>
  <mergeCells count="2">
    <mergeCell ref="A2:F2"/>
    <mergeCell ref="A1:F1"/>
  </mergeCells>
  <hyperlinks>
    <hyperlink ref="A3" location="'AURKIBIDEA'!A1" display="AURKIBIDEA" xr:uid="{00000000-0004-0000-0B00-000000000000}"/>
  </hyperlinks>
  <pageMargins left="0.28000000000000003" right="0.28000000000000003" top="0.52" bottom="0.47" header="0.15" footer="0.25"/>
  <pageSetup paperSize="8" fitToHeight="0" orientation="landscape"/>
  <headerFooter>
    <oddHeader>&amp;LARRASATEKO UDALA&amp;R2025 · Berdintasuna</oddHeader>
    <oddFooter>&amp;LJatorrizko datuak mantenduta&amp;R&amp;P / &amp;N</oddFooter>
  </headerFooter>
  <legacy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825665"/>
    <pageSetUpPr fitToPage="1"/>
  </sheetPr>
  <dimension ref="A1:H10"/>
  <sheetViews>
    <sheetView showGridLines="0" zoomScale="70" workbookViewId="0">
      <pane xSplit="1" ySplit="6" topLeftCell="B7" activePane="bottomRight" state="frozen"/>
      <selection pane="topRight"/>
      <selection pane="bottomLeft"/>
      <selection pane="bottomRight" sqref="A1:H1"/>
    </sheetView>
  </sheetViews>
  <sheetFormatPr defaultRowHeight="14.25"/>
  <cols>
    <col min="1" max="1" width="26" customWidth="1"/>
    <col min="2" max="2" width="18" customWidth="1"/>
    <col min="3" max="3" width="46" customWidth="1"/>
    <col min="4" max="5" width="20" customWidth="1"/>
    <col min="6" max="6" width="78" customWidth="1"/>
    <col min="7" max="8" width="20" customWidth="1"/>
  </cols>
  <sheetData>
    <row r="1" spans="1:8" ht="53.1" customHeight="1">
      <c r="A1" s="126" t="s">
        <v>1054</v>
      </c>
      <c r="B1" s="104"/>
      <c r="C1" s="104"/>
      <c r="D1" s="104"/>
      <c r="E1" s="104"/>
      <c r="F1" s="104"/>
      <c r="G1" s="104"/>
      <c r="H1" s="104"/>
    </row>
    <row r="2" spans="1:8" ht="33.950000000000003" customHeight="1">
      <c r="A2" s="124" t="s">
        <v>530</v>
      </c>
      <c r="B2" s="104"/>
      <c r="C2" s="104"/>
      <c r="D2" s="104"/>
      <c r="E2" s="104"/>
      <c r="F2" s="104"/>
      <c r="G2" s="104"/>
      <c r="H2" s="104"/>
    </row>
    <row r="3" spans="1:8" ht="33" customHeight="1">
      <c r="A3" s="77" t="s">
        <v>531</v>
      </c>
      <c r="B3" s="78"/>
    </row>
    <row r="5" spans="1:8" ht="39.950000000000003" customHeight="1">
      <c r="A5" s="79" t="s">
        <v>27</v>
      </c>
      <c r="B5" s="80"/>
      <c r="C5" s="80"/>
      <c r="D5" s="80"/>
      <c r="E5" s="80"/>
      <c r="F5" s="80"/>
      <c r="G5" s="80"/>
      <c r="H5" s="80"/>
    </row>
    <row r="6" spans="1:8" ht="45.95" customHeight="1">
      <c r="A6" s="81" t="s">
        <v>30</v>
      </c>
      <c r="B6" s="81" t="s">
        <v>532</v>
      </c>
      <c r="C6" s="81" t="s">
        <v>533</v>
      </c>
      <c r="D6" s="81" t="s">
        <v>33</v>
      </c>
      <c r="E6" s="81" t="s">
        <v>534</v>
      </c>
      <c r="F6" s="81" t="s">
        <v>1055</v>
      </c>
      <c r="G6" s="81" t="s">
        <v>536</v>
      </c>
      <c r="H6" s="81" t="s">
        <v>537</v>
      </c>
    </row>
    <row r="7" spans="1:8" ht="30.95" customHeight="1">
      <c r="A7" s="82" t="s">
        <v>1056</v>
      </c>
      <c r="B7" s="82" t="s">
        <v>1057</v>
      </c>
      <c r="C7" s="82" t="s">
        <v>1058</v>
      </c>
      <c r="D7" s="83">
        <v>1375</v>
      </c>
      <c r="E7" s="82" t="s">
        <v>1059</v>
      </c>
      <c r="F7" s="82" t="s">
        <v>1060</v>
      </c>
      <c r="G7" s="82" t="s">
        <v>1061</v>
      </c>
      <c r="H7" s="82" t="s">
        <v>1061</v>
      </c>
    </row>
    <row r="8" spans="1:8" ht="41.1" customHeight="1">
      <c r="A8" s="84" t="s">
        <v>1062</v>
      </c>
      <c r="B8" s="84" t="s">
        <v>1063</v>
      </c>
      <c r="C8" s="84" t="s">
        <v>1064</v>
      </c>
      <c r="D8" s="85">
        <v>1984</v>
      </c>
      <c r="E8" s="84" t="s">
        <v>1065</v>
      </c>
      <c r="F8" s="84" t="s">
        <v>1066</v>
      </c>
      <c r="G8" s="84" t="s">
        <v>1067</v>
      </c>
      <c r="H8" s="84" t="s">
        <v>1067</v>
      </c>
    </row>
    <row r="9" spans="1:8" ht="30.95" customHeight="1">
      <c r="A9" s="82" t="s">
        <v>1068</v>
      </c>
      <c r="B9" s="82" t="s">
        <v>1069</v>
      </c>
      <c r="C9" s="82" t="s">
        <v>1070</v>
      </c>
      <c r="D9" s="83">
        <v>4749.25</v>
      </c>
      <c r="E9" s="82" t="s">
        <v>1071</v>
      </c>
      <c r="F9" s="82" t="s">
        <v>1072</v>
      </c>
      <c r="G9" s="82" t="s">
        <v>1073</v>
      </c>
      <c r="H9" s="82" t="s">
        <v>1073</v>
      </c>
    </row>
    <row r="10" spans="1:8" ht="30.95" customHeight="1">
      <c r="A10" s="84" t="s">
        <v>1074</v>
      </c>
      <c r="B10" s="84" t="s">
        <v>1075</v>
      </c>
      <c r="C10" s="84" t="s">
        <v>1070</v>
      </c>
      <c r="D10" s="85">
        <v>9150.6299999999992</v>
      </c>
      <c r="E10" s="84" t="s">
        <v>1076</v>
      </c>
      <c r="F10" s="84" t="s">
        <v>1077</v>
      </c>
      <c r="G10" s="84" t="s">
        <v>639</v>
      </c>
      <c r="H10" s="84" t="s">
        <v>639</v>
      </c>
    </row>
  </sheetData>
  <mergeCells count="2">
    <mergeCell ref="A2:H2"/>
    <mergeCell ref="A1:H1"/>
  </mergeCells>
  <hyperlinks>
    <hyperlink ref="A3" location="'AURKIBIDEA'!A1" display="AURKIBIDEA" xr:uid="{00000000-0004-0000-0C00-000000000000}"/>
  </hyperlinks>
  <pageMargins left="0.28000000000000003" right="0.28000000000000003" top="0.52" bottom="0.47" header="0.15" footer="0.25"/>
  <pageSetup paperSize="8" fitToHeight="0" orientation="landscape"/>
  <headerFooter>
    <oddHeader>&amp;LARRASATEKO UDALA&amp;R2025 · Bizikidetza</oddHeader>
    <oddFooter>&amp;LJatorrizko datuak mantenduta&amp;R&amp;P /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825665"/>
    <pageSetUpPr fitToPage="1"/>
  </sheetPr>
  <dimension ref="A1:E49"/>
  <sheetViews>
    <sheetView showGridLines="0" zoomScale="80" workbookViewId="0">
      <pane xSplit="1" ySplit="8" topLeftCell="B9" activePane="bottomRight" state="frozen"/>
      <selection pane="topRight"/>
      <selection pane="bottomLeft"/>
      <selection pane="bottomRight" sqref="A1:E1"/>
    </sheetView>
  </sheetViews>
  <sheetFormatPr defaultRowHeight="14.25"/>
  <cols>
    <col min="1" max="1" width="58" customWidth="1"/>
    <col min="2" max="2" width="22" customWidth="1"/>
    <col min="3" max="3" width="98" customWidth="1"/>
    <col min="4" max="5" width="25" customWidth="1"/>
  </cols>
  <sheetData>
    <row r="1" spans="1:5" ht="53.1" customHeight="1">
      <c r="A1" s="126" t="s">
        <v>1078</v>
      </c>
      <c r="B1" s="104"/>
      <c r="C1" s="104"/>
      <c r="D1" s="104"/>
      <c r="E1" s="104"/>
    </row>
    <row r="2" spans="1:5" ht="33.950000000000003" customHeight="1">
      <c r="A2" s="124" t="s">
        <v>530</v>
      </c>
      <c r="B2" s="104"/>
      <c r="C2" s="104"/>
      <c r="D2" s="104"/>
      <c r="E2" s="104"/>
    </row>
    <row r="3" spans="1:5" ht="33" customHeight="1">
      <c r="A3" s="77" t="s">
        <v>531</v>
      </c>
      <c r="B3" s="78"/>
    </row>
    <row r="5" spans="1:5" ht="39.950000000000003" customHeight="1">
      <c r="A5" s="79" t="s">
        <v>28</v>
      </c>
      <c r="B5" s="80"/>
      <c r="C5" s="80"/>
      <c r="D5" s="80"/>
      <c r="E5" s="80"/>
    </row>
    <row r="6" spans="1:5" ht="32.1" customHeight="1">
      <c r="A6" s="89" t="s">
        <v>1079</v>
      </c>
      <c r="B6" s="90"/>
      <c r="C6" s="90"/>
      <c r="D6" s="90"/>
      <c r="E6" s="90"/>
    </row>
    <row r="7" spans="1:5" ht="41.1" customHeight="1">
      <c r="A7" s="89" t="s">
        <v>1080</v>
      </c>
      <c r="B7" s="90"/>
      <c r="C7" s="90"/>
      <c r="D7" s="90"/>
      <c r="E7" s="90"/>
    </row>
    <row r="8" spans="1:5" ht="45.95" customHeight="1">
      <c r="A8" s="81" t="s">
        <v>1081</v>
      </c>
      <c r="B8" s="81" t="s">
        <v>758</v>
      </c>
      <c r="C8" s="81" t="s">
        <v>1082</v>
      </c>
      <c r="D8" s="81" t="s">
        <v>658</v>
      </c>
      <c r="E8" s="81" t="s">
        <v>1083</v>
      </c>
    </row>
    <row r="9" spans="1:5" ht="30.95" customHeight="1">
      <c r="A9" s="82" t="s">
        <v>1084</v>
      </c>
      <c r="B9" s="82" t="s">
        <v>1085</v>
      </c>
      <c r="C9" s="82" t="s">
        <v>1086</v>
      </c>
      <c r="D9" s="91">
        <v>2025</v>
      </c>
      <c r="E9" s="83">
        <v>7078.8</v>
      </c>
    </row>
    <row r="10" spans="1:5" ht="30.95" customHeight="1">
      <c r="A10" s="84" t="s">
        <v>1087</v>
      </c>
      <c r="B10" s="84" t="s">
        <v>1088</v>
      </c>
      <c r="C10" s="84" t="s">
        <v>1089</v>
      </c>
      <c r="D10" s="92">
        <v>2025</v>
      </c>
      <c r="E10" s="85">
        <v>1418.99</v>
      </c>
    </row>
    <row r="11" spans="1:5" ht="30.95" customHeight="1">
      <c r="A11" s="82" t="s">
        <v>1087</v>
      </c>
      <c r="B11" s="82" t="s">
        <v>1088</v>
      </c>
      <c r="C11" s="82" t="s">
        <v>1089</v>
      </c>
      <c r="D11" s="91">
        <v>2025</v>
      </c>
      <c r="E11" s="83">
        <v>1645.27</v>
      </c>
    </row>
    <row r="12" spans="1:5" ht="30.95" customHeight="1">
      <c r="A12" s="84" t="s">
        <v>1087</v>
      </c>
      <c r="B12" s="84" t="s">
        <v>1088</v>
      </c>
      <c r="C12" s="84" t="s">
        <v>1089</v>
      </c>
      <c r="D12" s="92">
        <v>2025</v>
      </c>
      <c r="E12" s="85">
        <v>1146.02</v>
      </c>
    </row>
    <row r="13" spans="1:5" ht="30.95" customHeight="1">
      <c r="A13" s="82" t="s">
        <v>1090</v>
      </c>
      <c r="B13" s="82" t="s">
        <v>1091</v>
      </c>
      <c r="C13" s="82" t="s">
        <v>1092</v>
      </c>
      <c r="D13" s="91">
        <v>2025</v>
      </c>
      <c r="E13" s="83">
        <v>4489.96</v>
      </c>
    </row>
    <row r="14" spans="1:5" ht="30.95" customHeight="1">
      <c r="A14" s="84" t="s">
        <v>1093</v>
      </c>
      <c r="B14" s="84" t="s">
        <v>1094</v>
      </c>
      <c r="C14" s="84" t="s">
        <v>1095</v>
      </c>
      <c r="D14" s="92">
        <v>2025</v>
      </c>
      <c r="E14" s="85">
        <v>4780</v>
      </c>
    </row>
    <row r="15" spans="1:5" ht="30.95" customHeight="1">
      <c r="A15" s="82" t="s">
        <v>1093</v>
      </c>
      <c r="B15" s="82" t="s">
        <v>1094</v>
      </c>
      <c r="C15" s="82" t="s">
        <v>1096</v>
      </c>
      <c r="D15" s="91">
        <v>2025</v>
      </c>
      <c r="E15" s="83">
        <v>3704.5</v>
      </c>
    </row>
    <row r="16" spans="1:5" ht="30.95" customHeight="1">
      <c r="A16" s="84" t="s">
        <v>1093</v>
      </c>
      <c r="B16" s="84" t="s">
        <v>1094</v>
      </c>
      <c r="C16" s="84" t="s">
        <v>1097</v>
      </c>
      <c r="D16" s="92">
        <v>2025</v>
      </c>
      <c r="E16" s="85">
        <v>14951.35</v>
      </c>
    </row>
    <row r="17" spans="1:5" ht="30.95" customHeight="1">
      <c r="A17" s="82" t="s">
        <v>1093</v>
      </c>
      <c r="B17" s="82" t="s">
        <v>1094</v>
      </c>
      <c r="C17" s="82" t="s">
        <v>1098</v>
      </c>
      <c r="D17" s="91">
        <v>2025</v>
      </c>
      <c r="E17" s="83">
        <v>14856.75</v>
      </c>
    </row>
    <row r="18" spans="1:5" ht="30.95" customHeight="1">
      <c r="A18" s="84" t="s">
        <v>1099</v>
      </c>
      <c r="B18" s="84" t="s">
        <v>807</v>
      </c>
      <c r="C18" s="84" t="s">
        <v>1100</v>
      </c>
      <c r="D18" s="92">
        <v>2025</v>
      </c>
      <c r="E18" s="85">
        <v>1402.63</v>
      </c>
    </row>
    <row r="19" spans="1:5" ht="30.95" customHeight="1">
      <c r="A19" s="82" t="s">
        <v>1099</v>
      </c>
      <c r="B19" s="82" t="s">
        <v>807</v>
      </c>
      <c r="C19" s="82" t="s">
        <v>1101</v>
      </c>
      <c r="D19" s="91">
        <v>2025</v>
      </c>
      <c r="E19" s="83">
        <v>2232.4499999999998</v>
      </c>
    </row>
    <row r="20" spans="1:5" ht="30.95" customHeight="1">
      <c r="A20" s="84" t="s">
        <v>1102</v>
      </c>
      <c r="B20" s="84" t="s">
        <v>1103</v>
      </c>
      <c r="C20" s="84" t="s">
        <v>1104</v>
      </c>
      <c r="D20" s="92">
        <v>2025</v>
      </c>
      <c r="E20" s="85">
        <v>2214.3000000000002</v>
      </c>
    </row>
    <row r="21" spans="1:5" ht="30.95" customHeight="1">
      <c r="A21" s="82" t="s">
        <v>1102</v>
      </c>
      <c r="B21" s="82" t="s">
        <v>1103</v>
      </c>
      <c r="C21" s="82" t="s">
        <v>1105</v>
      </c>
      <c r="D21" s="91">
        <v>2025</v>
      </c>
      <c r="E21" s="83">
        <v>1560.9</v>
      </c>
    </row>
    <row r="22" spans="1:5" ht="30.95" customHeight="1">
      <c r="A22" s="84" t="s">
        <v>1106</v>
      </c>
      <c r="B22" s="84" t="s">
        <v>1107</v>
      </c>
      <c r="C22" s="84" t="s">
        <v>1108</v>
      </c>
      <c r="D22" s="92">
        <v>2025</v>
      </c>
      <c r="E22" s="85">
        <v>2450</v>
      </c>
    </row>
    <row r="23" spans="1:5" ht="30.95" customHeight="1">
      <c r="A23" s="82" t="s">
        <v>1106</v>
      </c>
      <c r="B23" s="82" t="s">
        <v>1107</v>
      </c>
      <c r="C23" s="82" t="s">
        <v>1109</v>
      </c>
      <c r="D23" s="91">
        <v>2025</v>
      </c>
      <c r="E23" s="83">
        <v>8800</v>
      </c>
    </row>
    <row r="24" spans="1:5" ht="30.95" customHeight="1">
      <c r="A24" s="84" t="s">
        <v>1110</v>
      </c>
      <c r="B24" s="84" t="s">
        <v>1111</v>
      </c>
      <c r="C24" s="84" t="s">
        <v>1112</v>
      </c>
      <c r="D24" s="92">
        <v>2025</v>
      </c>
      <c r="E24" s="85">
        <v>1343.1</v>
      </c>
    </row>
    <row r="25" spans="1:5" ht="30.95" customHeight="1">
      <c r="A25" s="82" t="s">
        <v>1113</v>
      </c>
      <c r="B25" s="82" t="s">
        <v>1114</v>
      </c>
      <c r="C25" s="82" t="s">
        <v>1115</v>
      </c>
      <c r="D25" s="91">
        <v>2025</v>
      </c>
      <c r="E25" s="83">
        <v>1917</v>
      </c>
    </row>
    <row r="26" spans="1:5" ht="30.95" customHeight="1">
      <c r="A26" s="84" t="s">
        <v>1116</v>
      </c>
      <c r="B26" s="84" t="s">
        <v>1117</v>
      </c>
      <c r="C26" s="84" t="s">
        <v>1118</v>
      </c>
      <c r="D26" s="92">
        <v>2025</v>
      </c>
      <c r="E26" s="85">
        <v>2150.17</v>
      </c>
    </row>
    <row r="27" spans="1:5" ht="30.95" customHeight="1">
      <c r="A27" s="82" t="s">
        <v>1119</v>
      </c>
      <c r="B27" s="82" t="s">
        <v>1120</v>
      </c>
      <c r="C27" s="82" t="s">
        <v>1121</v>
      </c>
      <c r="D27" s="91">
        <v>2025</v>
      </c>
      <c r="E27" s="83">
        <v>1960</v>
      </c>
    </row>
    <row r="28" spans="1:5" ht="30.95" customHeight="1">
      <c r="A28" s="84" t="s">
        <v>1122</v>
      </c>
      <c r="B28" s="84" t="s">
        <v>1123</v>
      </c>
      <c r="C28" s="84" t="s">
        <v>1124</v>
      </c>
      <c r="D28" s="92">
        <v>2025</v>
      </c>
      <c r="E28" s="85">
        <v>1500</v>
      </c>
    </row>
    <row r="29" spans="1:5" ht="30.95" customHeight="1">
      <c r="A29" s="82" t="s">
        <v>1125</v>
      </c>
      <c r="B29" s="82" t="s">
        <v>1126</v>
      </c>
      <c r="C29" s="82" t="s">
        <v>1127</v>
      </c>
      <c r="D29" s="91">
        <v>2025</v>
      </c>
      <c r="E29" s="83">
        <v>1016.4</v>
      </c>
    </row>
    <row r="30" spans="1:5" ht="30.95" customHeight="1">
      <c r="A30" s="84" t="s">
        <v>1125</v>
      </c>
      <c r="B30" s="84" t="s">
        <v>1126</v>
      </c>
      <c r="C30" s="84" t="s">
        <v>1128</v>
      </c>
      <c r="D30" s="92">
        <v>2025</v>
      </c>
      <c r="E30" s="85">
        <v>4024.94</v>
      </c>
    </row>
    <row r="31" spans="1:5" ht="30.95" customHeight="1">
      <c r="A31" s="82" t="s">
        <v>1129</v>
      </c>
      <c r="B31" s="82" t="s">
        <v>821</v>
      </c>
      <c r="C31" s="82" t="s">
        <v>1130</v>
      </c>
      <c r="D31" s="91">
        <v>2025</v>
      </c>
      <c r="E31" s="83">
        <v>2150.3000000000002</v>
      </c>
    </row>
    <row r="32" spans="1:5" ht="30.95" customHeight="1">
      <c r="A32" s="84" t="s">
        <v>1131</v>
      </c>
      <c r="B32" s="84" t="s">
        <v>1132</v>
      </c>
      <c r="C32" s="84" t="s">
        <v>1133</v>
      </c>
      <c r="D32" s="92">
        <v>2025</v>
      </c>
      <c r="E32" s="85">
        <v>3560</v>
      </c>
    </row>
    <row r="33" spans="1:5" ht="30.95" customHeight="1">
      <c r="A33" s="82" t="s">
        <v>1134</v>
      </c>
      <c r="B33" s="82" t="s">
        <v>1135</v>
      </c>
      <c r="C33" s="82" t="s">
        <v>1136</v>
      </c>
      <c r="D33" s="91">
        <v>2025</v>
      </c>
      <c r="E33" s="83">
        <v>3580</v>
      </c>
    </row>
    <row r="34" spans="1:5" ht="30.95" customHeight="1">
      <c r="A34" s="84" t="s">
        <v>1137</v>
      </c>
      <c r="B34" s="84" t="s">
        <v>1138</v>
      </c>
      <c r="C34" s="84" t="s">
        <v>1139</v>
      </c>
      <c r="D34" s="92">
        <v>2025</v>
      </c>
      <c r="E34" s="85">
        <v>4000</v>
      </c>
    </row>
    <row r="35" spans="1:5" ht="30.95" customHeight="1">
      <c r="A35" s="82" t="s">
        <v>1140</v>
      </c>
      <c r="B35" s="82" t="s">
        <v>1141</v>
      </c>
      <c r="C35" s="82" t="s">
        <v>1142</v>
      </c>
      <c r="D35" s="91">
        <v>2025</v>
      </c>
      <c r="E35" s="83">
        <v>1757.64</v>
      </c>
    </row>
    <row r="36" spans="1:5" ht="30.95" customHeight="1">
      <c r="A36" s="84" t="s">
        <v>1143</v>
      </c>
      <c r="B36" s="84" t="s">
        <v>1144</v>
      </c>
      <c r="C36" s="84" t="s">
        <v>1145</v>
      </c>
      <c r="D36" s="92">
        <v>2025</v>
      </c>
      <c r="E36" s="85">
        <v>1919.06</v>
      </c>
    </row>
    <row r="37" spans="1:5" ht="30.95" customHeight="1">
      <c r="A37" s="82" t="s">
        <v>1146</v>
      </c>
      <c r="B37" s="82" t="s">
        <v>1147</v>
      </c>
      <c r="C37" s="82" t="s">
        <v>1148</v>
      </c>
      <c r="D37" s="91">
        <v>2025</v>
      </c>
      <c r="E37" s="83">
        <v>3284.99</v>
      </c>
    </row>
    <row r="38" spans="1:5" ht="30.95" customHeight="1">
      <c r="A38" s="84" t="s">
        <v>1149</v>
      </c>
      <c r="B38" s="84" t="s">
        <v>1150</v>
      </c>
      <c r="C38" s="84" t="s">
        <v>1151</v>
      </c>
      <c r="D38" s="92">
        <v>2025</v>
      </c>
      <c r="E38" s="85">
        <v>3236.75</v>
      </c>
    </row>
    <row r="39" spans="1:5" ht="30.95" customHeight="1">
      <c r="A39" s="82" t="s">
        <v>1152</v>
      </c>
      <c r="B39" s="82" t="s">
        <v>1153</v>
      </c>
      <c r="C39" s="82" t="s">
        <v>1154</v>
      </c>
      <c r="D39" s="91">
        <v>2025</v>
      </c>
      <c r="E39" s="83">
        <v>14602.92</v>
      </c>
    </row>
    <row r="40" spans="1:5" ht="30.95" customHeight="1">
      <c r="A40" s="84" t="s">
        <v>1155</v>
      </c>
      <c r="B40" s="84" t="s">
        <v>1156</v>
      </c>
      <c r="C40" s="84" t="s">
        <v>1157</v>
      </c>
      <c r="D40" s="92">
        <v>2025</v>
      </c>
      <c r="E40" s="85">
        <v>3776.38</v>
      </c>
    </row>
    <row r="41" spans="1:5" ht="30.95" customHeight="1">
      <c r="A41" s="82" t="s">
        <v>1155</v>
      </c>
      <c r="B41" s="82" t="s">
        <v>1156</v>
      </c>
      <c r="C41" s="82" t="s">
        <v>1157</v>
      </c>
      <c r="D41" s="91">
        <v>2025</v>
      </c>
      <c r="E41" s="83">
        <v>1270.49</v>
      </c>
    </row>
    <row r="42" spans="1:5" ht="30.95" customHeight="1">
      <c r="A42" s="84" t="s">
        <v>1158</v>
      </c>
      <c r="B42" s="84" t="s">
        <v>1159</v>
      </c>
      <c r="C42" s="84" t="s">
        <v>1160</v>
      </c>
      <c r="D42" s="92">
        <v>2025</v>
      </c>
      <c r="E42" s="85">
        <v>1900.14</v>
      </c>
    </row>
    <row r="43" spans="1:5" ht="30.95" customHeight="1">
      <c r="A43" s="82" t="s">
        <v>1161</v>
      </c>
      <c r="B43" s="82" t="s">
        <v>1162</v>
      </c>
      <c r="C43" s="82" t="s">
        <v>1163</v>
      </c>
      <c r="D43" s="91">
        <v>2025</v>
      </c>
      <c r="E43" s="83">
        <v>4426.8500000000004</v>
      </c>
    </row>
    <row r="44" spans="1:5" ht="30.95" customHeight="1">
      <c r="A44" s="84" t="s">
        <v>1164</v>
      </c>
      <c r="B44" s="84" t="s">
        <v>903</v>
      </c>
      <c r="C44" s="84" t="s">
        <v>1165</v>
      </c>
      <c r="D44" s="92">
        <v>2025</v>
      </c>
      <c r="E44" s="85">
        <v>2383.6999999999998</v>
      </c>
    </row>
    <row r="45" spans="1:5" ht="30.95" customHeight="1">
      <c r="A45" s="82" t="s">
        <v>1166</v>
      </c>
      <c r="B45" s="82" t="s">
        <v>1167</v>
      </c>
      <c r="C45" s="82" t="s">
        <v>1168</v>
      </c>
      <c r="D45" s="91">
        <v>2025</v>
      </c>
      <c r="E45" s="83">
        <v>16966.330000000002</v>
      </c>
    </row>
    <row r="46" spans="1:5" ht="30.95" customHeight="1">
      <c r="A46" s="84" t="s">
        <v>1169</v>
      </c>
      <c r="B46" s="84" t="s">
        <v>771</v>
      </c>
      <c r="C46" s="84" t="s">
        <v>1170</v>
      </c>
      <c r="D46" s="92">
        <v>2025</v>
      </c>
      <c r="E46" s="85">
        <v>9075</v>
      </c>
    </row>
    <row r="47" spans="1:5" ht="30.95" customHeight="1">
      <c r="A47" s="82" t="s">
        <v>1171</v>
      </c>
      <c r="B47" s="82" t="s">
        <v>1172</v>
      </c>
      <c r="C47" s="82" t="s">
        <v>1173</v>
      </c>
      <c r="D47" s="91">
        <v>2025</v>
      </c>
      <c r="E47" s="83">
        <v>6368.9</v>
      </c>
    </row>
    <row r="48" spans="1:5" ht="30.95" customHeight="1">
      <c r="A48" s="84" t="s">
        <v>1174</v>
      </c>
      <c r="B48" s="84" t="s">
        <v>1175</v>
      </c>
      <c r="C48" s="84" t="s">
        <v>1176</v>
      </c>
      <c r="D48" s="92">
        <v>2025</v>
      </c>
      <c r="E48" s="85">
        <v>1177.8</v>
      </c>
    </row>
    <row r="49" spans="1:5" ht="30.95" customHeight="1">
      <c r="A49" s="82" t="s">
        <v>1177</v>
      </c>
      <c r="B49" s="82" t="s">
        <v>1178</v>
      </c>
      <c r="C49" s="82" t="s">
        <v>1089</v>
      </c>
      <c r="D49" s="91">
        <v>2025</v>
      </c>
      <c r="E49" s="83">
        <v>1133.58</v>
      </c>
    </row>
  </sheetData>
  <mergeCells count="2">
    <mergeCell ref="A2:E2"/>
    <mergeCell ref="A1:E1"/>
  </mergeCells>
  <hyperlinks>
    <hyperlink ref="A3" location="'AURKIBIDEA'!A1" display="AURKIBIDEA" xr:uid="{00000000-0004-0000-0D00-000000000000}"/>
  </hyperlinks>
  <pageMargins left="0.28000000000000003" right="0.28000000000000003" top="0.52" bottom="0.47" header="0.15" footer="0.25"/>
  <pageSetup paperSize="8" fitToHeight="0" orientation="landscape"/>
  <headerFooter>
    <oddHeader>&amp;LARRASATEKO UDALA&amp;R2025 · Gizarte Zerbitzuak</oddHeader>
    <oddFooter>&amp;LJatorrizko datuak mantenduta&amp;R&amp;P /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5F84D-043E-4E72-B04D-C05BD5100B81}">
  <sheetPr>
    <tabColor rgb="FF825665"/>
    <pageSetUpPr fitToPage="1"/>
  </sheetPr>
  <dimension ref="A1:E74"/>
  <sheetViews>
    <sheetView showGridLines="0" zoomScale="80" workbookViewId="0">
      <pane xSplit="1" ySplit="8" topLeftCell="B9" activePane="bottomRight" state="frozen"/>
      <selection pane="topRight"/>
      <selection pane="bottomLeft"/>
      <selection pane="bottomRight" sqref="A1:E1"/>
    </sheetView>
  </sheetViews>
  <sheetFormatPr defaultRowHeight="14.25"/>
  <cols>
    <col min="1" max="1" width="58" customWidth="1"/>
    <col min="2" max="2" width="22" customWidth="1"/>
    <col min="3" max="3" width="98" customWidth="1"/>
    <col min="4" max="5" width="25" customWidth="1"/>
  </cols>
  <sheetData>
    <row r="1" spans="1:5" ht="53.1" customHeight="1">
      <c r="A1" s="126" t="s">
        <v>1442</v>
      </c>
      <c r="B1" s="104"/>
      <c r="C1" s="104"/>
      <c r="D1" s="104"/>
      <c r="E1" s="104"/>
    </row>
    <row r="2" spans="1:5" ht="33.950000000000003" customHeight="1">
      <c r="A2" s="124" t="s">
        <v>530</v>
      </c>
      <c r="B2" s="104"/>
      <c r="C2" s="104"/>
      <c r="D2" s="104"/>
      <c r="E2" s="104"/>
    </row>
    <row r="3" spans="1:5" ht="33" customHeight="1">
      <c r="A3" s="77" t="s">
        <v>531</v>
      </c>
      <c r="B3" s="78"/>
    </row>
    <row r="5" spans="1:5" ht="39.950000000000003" customHeight="1">
      <c r="A5" s="79" t="s">
        <v>1443</v>
      </c>
      <c r="B5" s="80"/>
      <c r="C5" s="80"/>
      <c r="D5" s="80"/>
      <c r="E5" s="80"/>
    </row>
    <row r="6" spans="1:5" ht="32.1" customHeight="1">
      <c r="A6" s="89" t="s">
        <v>1444</v>
      </c>
      <c r="B6" s="90"/>
      <c r="C6" s="90"/>
      <c r="D6" s="90"/>
      <c r="E6" s="90"/>
    </row>
    <row r="7" spans="1:5" ht="41.1" customHeight="1">
      <c r="A7" s="89" t="s">
        <v>1080</v>
      </c>
      <c r="B7" s="90"/>
      <c r="C7" s="90"/>
      <c r="D7" s="90"/>
      <c r="E7" s="90"/>
    </row>
    <row r="8" spans="1:5" ht="45.95" customHeight="1">
      <c r="A8" s="81" t="s">
        <v>1081</v>
      </c>
      <c r="B8" s="81" t="s">
        <v>758</v>
      </c>
      <c r="C8" s="81" t="s">
        <v>1082</v>
      </c>
      <c r="D8" s="81" t="s">
        <v>658</v>
      </c>
      <c r="E8" s="81" t="s">
        <v>1083</v>
      </c>
    </row>
    <row r="9" spans="1:5" ht="30.95" customHeight="1">
      <c r="A9" s="82" t="s">
        <v>1084</v>
      </c>
      <c r="B9" s="82" t="s">
        <v>1085</v>
      </c>
      <c r="C9" s="82" t="s">
        <v>1086</v>
      </c>
      <c r="D9" s="91">
        <v>2025</v>
      </c>
      <c r="E9" s="83">
        <v>7078.8</v>
      </c>
    </row>
    <row r="10" spans="1:5" ht="30.95" customHeight="1">
      <c r="A10" s="84" t="s">
        <v>1087</v>
      </c>
      <c r="B10" s="84" t="s">
        <v>1088</v>
      </c>
      <c r="C10" s="84" t="s">
        <v>1089</v>
      </c>
      <c r="D10" s="92">
        <v>2025</v>
      </c>
      <c r="E10" s="85">
        <v>1418.99</v>
      </c>
    </row>
    <row r="11" spans="1:5" ht="30.95" customHeight="1">
      <c r="A11" s="82" t="s">
        <v>1087</v>
      </c>
      <c r="B11" s="82" t="s">
        <v>1088</v>
      </c>
      <c r="C11" s="82" t="s">
        <v>1089</v>
      </c>
      <c r="D11" s="91">
        <v>2025</v>
      </c>
      <c r="E11" s="83">
        <v>1645.27</v>
      </c>
    </row>
    <row r="12" spans="1:5" ht="30.95" customHeight="1">
      <c r="A12" s="84" t="s">
        <v>1087</v>
      </c>
      <c r="B12" s="84" t="s">
        <v>1088</v>
      </c>
      <c r="C12" s="84" t="s">
        <v>1089</v>
      </c>
      <c r="D12" s="92">
        <v>2025</v>
      </c>
      <c r="E12" s="85">
        <v>1146.02</v>
      </c>
    </row>
    <row r="13" spans="1:5" ht="30.95" customHeight="1">
      <c r="A13" s="82" t="s">
        <v>1090</v>
      </c>
      <c r="B13" s="82" t="s">
        <v>1091</v>
      </c>
      <c r="C13" s="82" t="s">
        <v>1092</v>
      </c>
      <c r="D13" s="91">
        <v>2025</v>
      </c>
      <c r="E13" s="83">
        <v>4489.96</v>
      </c>
    </row>
    <row r="14" spans="1:5" ht="30.95" customHeight="1">
      <c r="A14" s="84" t="s">
        <v>1093</v>
      </c>
      <c r="B14" s="84" t="s">
        <v>1094</v>
      </c>
      <c r="C14" s="84" t="s">
        <v>1095</v>
      </c>
      <c r="D14" s="92">
        <v>2025</v>
      </c>
      <c r="E14" s="85">
        <v>4780</v>
      </c>
    </row>
    <row r="15" spans="1:5" ht="30.95" customHeight="1">
      <c r="A15" s="82" t="s">
        <v>1093</v>
      </c>
      <c r="B15" s="82" t="s">
        <v>1094</v>
      </c>
      <c r="C15" s="82" t="s">
        <v>1096</v>
      </c>
      <c r="D15" s="91">
        <v>2025</v>
      </c>
      <c r="E15" s="83">
        <v>3704.5</v>
      </c>
    </row>
    <row r="16" spans="1:5" ht="30.95" customHeight="1">
      <c r="A16" s="84" t="s">
        <v>1093</v>
      </c>
      <c r="B16" s="84" t="s">
        <v>1094</v>
      </c>
      <c r="C16" s="84" t="s">
        <v>1097</v>
      </c>
      <c r="D16" s="92">
        <v>2025</v>
      </c>
      <c r="E16" s="85">
        <v>14951.35</v>
      </c>
    </row>
    <row r="17" spans="1:5" ht="30.95" customHeight="1">
      <c r="A17" s="82" t="s">
        <v>1093</v>
      </c>
      <c r="B17" s="82" t="s">
        <v>1094</v>
      </c>
      <c r="C17" s="82" t="s">
        <v>1098</v>
      </c>
      <c r="D17" s="91">
        <v>2025</v>
      </c>
      <c r="E17" s="83">
        <v>14856.75</v>
      </c>
    </row>
    <row r="18" spans="1:5" ht="30.95" customHeight="1">
      <c r="A18" s="84" t="s">
        <v>1099</v>
      </c>
      <c r="B18" s="84" t="s">
        <v>807</v>
      </c>
      <c r="C18" s="84" t="s">
        <v>1100</v>
      </c>
      <c r="D18" s="92">
        <v>2025</v>
      </c>
      <c r="E18" s="85">
        <v>1402.63</v>
      </c>
    </row>
    <row r="19" spans="1:5" ht="30.95" customHeight="1">
      <c r="A19" s="82" t="s">
        <v>1099</v>
      </c>
      <c r="B19" s="82" t="s">
        <v>807</v>
      </c>
      <c r="C19" s="82" t="s">
        <v>1101</v>
      </c>
      <c r="D19" s="91">
        <v>2025</v>
      </c>
      <c r="E19" s="83">
        <v>2232.4499999999998</v>
      </c>
    </row>
    <row r="20" spans="1:5" ht="30.95" customHeight="1">
      <c r="A20" s="84" t="s">
        <v>1102</v>
      </c>
      <c r="B20" s="84" t="s">
        <v>1103</v>
      </c>
      <c r="C20" s="84" t="s">
        <v>1104</v>
      </c>
      <c r="D20" s="92">
        <v>2025</v>
      </c>
      <c r="E20" s="85">
        <v>2214.3000000000002</v>
      </c>
    </row>
    <row r="21" spans="1:5" ht="30.95" customHeight="1">
      <c r="A21" s="82" t="s">
        <v>1102</v>
      </c>
      <c r="B21" s="82" t="s">
        <v>1103</v>
      </c>
      <c r="C21" s="82" t="s">
        <v>1105</v>
      </c>
      <c r="D21" s="91">
        <v>2025</v>
      </c>
      <c r="E21" s="83">
        <v>1560.9</v>
      </c>
    </row>
    <row r="22" spans="1:5" ht="30.95" customHeight="1">
      <c r="A22" s="84" t="s">
        <v>1106</v>
      </c>
      <c r="B22" s="84" t="s">
        <v>1107</v>
      </c>
      <c r="C22" s="84" t="s">
        <v>1108</v>
      </c>
      <c r="D22" s="92">
        <v>2025</v>
      </c>
      <c r="E22" s="85">
        <v>2450</v>
      </c>
    </row>
    <row r="23" spans="1:5" ht="30.95" customHeight="1">
      <c r="A23" s="82" t="s">
        <v>1106</v>
      </c>
      <c r="B23" s="82" t="s">
        <v>1107</v>
      </c>
      <c r="C23" s="82" t="s">
        <v>1109</v>
      </c>
      <c r="D23" s="91">
        <v>2025</v>
      </c>
      <c r="E23" s="83">
        <v>8800</v>
      </c>
    </row>
    <row r="24" spans="1:5" ht="30.95" customHeight="1">
      <c r="A24" s="84" t="s">
        <v>1110</v>
      </c>
      <c r="B24" s="84" t="s">
        <v>1111</v>
      </c>
      <c r="C24" s="84" t="s">
        <v>1112</v>
      </c>
      <c r="D24" s="92">
        <v>2025</v>
      </c>
      <c r="E24" s="85">
        <v>1343.1</v>
      </c>
    </row>
    <row r="25" spans="1:5" ht="30.95" customHeight="1">
      <c r="A25" s="82" t="s">
        <v>1113</v>
      </c>
      <c r="B25" s="82" t="s">
        <v>1114</v>
      </c>
      <c r="C25" s="82" t="s">
        <v>1115</v>
      </c>
      <c r="D25" s="91">
        <v>2025</v>
      </c>
      <c r="E25" s="83">
        <v>1917</v>
      </c>
    </row>
    <row r="26" spans="1:5" ht="30.95" customHeight="1">
      <c r="A26" s="84" t="s">
        <v>1116</v>
      </c>
      <c r="B26" s="84" t="s">
        <v>1117</v>
      </c>
      <c r="C26" s="84" t="s">
        <v>1118</v>
      </c>
      <c r="D26" s="92">
        <v>2025</v>
      </c>
      <c r="E26" s="85">
        <v>2150.17</v>
      </c>
    </row>
    <row r="27" spans="1:5" ht="30.95" customHeight="1">
      <c r="A27" s="82" t="s">
        <v>1119</v>
      </c>
      <c r="B27" s="82" t="s">
        <v>1120</v>
      </c>
      <c r="C27" s="82" t="s">
        <v>1121</v>
      </c>
      <c r="D27" s="91">
        <v>2025</v>
      </c>
      <c r="E27" s="83">
        <v>1960</v>
      </c>
    </row>
    <row r="28" spans="1:5" ht="30.95" customHeight="1">
      <c r="A28" s="84" t="s">
        <v>1122</v>
      </c>
      <c r="B28" s="84" t="s">
        <v>1123</v>
      </c>
      <c r="C28" s="84" t="s">
        <v>1124</v>
      </c>
      <c r="D28" s="92">
        <v>2025</v>
      </c>
      <c r="E28" s="85">
        <v>1500</v>
      </c>
    </row>
    <row r="29" spans="1:5" ht="30.95" customHeight="1">
      <c r="A29" s="82" t="s">
        <v>1125</v>
      </c>
      <c r="B29" s="82" t="s">
        <v>1126</v>
      </c>
      <c r="C29" s="82" t="s">
        <v>1127</v>
      </c>
      <c r="D29" s="91">
        <v>2025</v>
      </c>
      <c r="E29" s="83">
        <v>1016.4</v>
      </c>
    </row>
    <row r="30" spans="1:5" ht="30.95" customHeight="1">
      <c r="A30" s="84" t="s">
        <v>1125</v>
      </c>
      <c r="B30" s="84" t="s">
        <v>1126</v>
      </c>
      <c r="C30" s="84" t="s">
        <v>1128</v>
      </c>
      <c r="D30" s="92">
        <v>2025</v>
      </c>
      <c r="E30" s="85">
        <v>4024.94</v>
      </c>
    </row>
    <row r="31" spans="1:5" ht="30.95" customHeight="1">
      <c r="A31" s="82" t="s">
        <v>1129</v>
      </c>
      <c r="B31" s="82" t="s">
        <v>821</v>
      </c>
      <c r="C31" s="82" t="s">
        <v>1130</v>
      </c>
      <c r="D31" s="91">
        <v>2025</v>
      </c>
      <c r="E31" s="83">
        <v>2150.3000000000002</v>
      </c>
    </row>
    <row r="32" spans="1:5" ht="30.95" customHeight="1">
      <c r="A32" s="84" t="s">
        <v>1131</v>
      </c>
      <c r="B32" s="84" t="s">
        <v>1132</v>
      </c>
      <c r="C32" s="84" t="s">
        <v>1133</v>
      </c>
      <c r="D32" s="92">
        <v>2025</v>
      </c>
      <c r="E32" s="85">
        <v>3560</v>
      </c>
    </row>
    <row r="33" spans="1:5" ht="30.95" customHeight="1">
      <c r="A33" s="82" t="s">
        <v>1134</v>
      </c>
      <c r="B33" s="82" t="s">
        <v>1135</v>
      </c>
      <c r="C33" s="82" t="s">
        <v>1136</v>
      </c>
      <c r="D33" s="91">
        <v>2025</v>
      </c>
      <c r="E33" s="83">
        <v>3580</v>
      </c>
    </row>
    <row r="34" spans="1:5" ht="30.95" customHeight="1">
      <c r="A34" s="84" t="s">
        <v>1137</v>
      </c>
      <c r="B34" s="84" t="s">
        <v>1138</v>
      </c>
      <c r="C34" s="84" t="s">
        <v>1139</v>
      </c>
      <c r="D34" s="92">
        <v>2025</v>
      </c>
      <c r="E34" s="85">
        <v>4000</v>
      </c>
    </row>
    <row r="35" spans="1:5" ht="30.95" customHeight="1">
      <c r="A35" s="82" t="s">
        <v>1140</v>
      </c>
      <c r="B35" s="82" t="s">
        <v>1141</v>
      </c>
      <c r="C35" s="82" t="s">
        <v>1142</v>
      </c>
      <c r="D35" s="91">
        <v>2025</v>
      </c>
      <c r="E35" s="83">
        <v>1757.64</v>
      </c>
    </row>
    <row r="36" spans="1:5" ht="30.95" customHeight="1">
      <c r="A36" s="84" t="s">
        <v>1143</v>
      </c>
      <c r="B36" s="84" t="s">
        <v>1144</v>
      </c>
      <c r="C36" s="84" t="s">
        <v>1145</v>
      </c>
      <c r="D36" s="92">
        <v>2025</v>
      </c>
      <c r="E36" s="85">
        <v>1919.06</v>
      </c>
    </row>
    <row r="37" spans="1:5" ht="30.95" customHeight="1">
      <c r="A37" s="82" t="s">
        <v>1146</v>
      </c>
      <c r="B37" s="82" t="s">
        <v>1147</v>
      </c>
      <c r="C37" s="82" t="s">
        <v>1148</v>
      </c>
      <c r="D37" s="91">
        <v>2025</v>
      </c>
      <c r="E37" s="83">
        <v>3284.99</v>
      </c>
    </row>
    <row r="38" spans="1:5" ht="30.95" customHeight="1">
      <c r="A38" s="84" t="s">
        <v>1149</v>
      </c>
      <c r="B38" s="84" t="s">
        <v>1150</v>
      </c>
      <c r="C38" s="84" t="s">
        <v>1151</v>
      </c>
      <c r="D38" s="92">
        <v>2025</v>
      </c>
      <c r="E38" s="85">
        <v>3236.75</v>
      </c>
    </row>
    <row r="39" spans="1:5" ht="30.95" customHeight="1">
      <c r="A39" s="82" t="s">
        <v>1152</v>
      </c>
      <c r="B39" s="82" t="s">
        <v>1153</v>
      </c>
      <c r="C39" s="82" t="s">
        <v>1154</v>
      </c>
      <c r="D39" s="91">
        <v>2025</v>
      </c>
      <c r="E39" s="83">
        <v>14602.92</v>
      </c>
    </row>
    <row r="40" spans="1:5" ht="30.95" customHeight="1">
      <c r="A40" s="84" t="s">
        <v>1155</v>
      </c>
      <c r="B40" s="84" t="s">
        <v>1156</v>
      </c>
      <c r="C40" s="84" t="s">
        <v>1157</v>
      </c>
      <c r="D40" s="92">
        <v>2025</v>
      </c>
      <c r="E40" s="85">
        <v>3776.38</v>
      </c>
    </row>
    <row r="41" spans="1:5" ht="30.95" customHeight="1">
      <c r="A41" s="82" t="s">
        <v>1155</v>
      </c>
      <c r="B41" s="82" t="s">
        <v>1156</v>
      </c>
      <c r="C41" s="82" t="s">
        <v>1157</v>
      </c>
      <c r="D41" s="91">
        <v>2025</v>
      </c>
      <c r="E41" s="83">
        <v>1270.49</v>
      </c>
    </row>
    <row r="42" spans="1:5" ht="30.95" customHeight="1">
      <c r="A42" s="84" t="s">
        <v>1158</v>
      </c>
      <c r="B42" s="84" t="s">
        <v>1159</v>
      </c>
      <c r="C42" s="84" t="s">
        <v>1160</v>
      </c>
      <c r="D42" s="92">
        <v>2025</v>
      </c>
      <c r="E42" s="85">
        <v>1900.14</v>
      </c>
    </row>
    <row r="43" spans="1:5" ht="30.95" customHeight="1">
      <c r="A43" s="82" t="s">
        <v>1161</v>
      </c>
      <c r="B43" s="82" t="s">
        <v>1162</v>
      </c>
      <c r="C43" s="82" t="s">
        <v>1163</v>
      </c>
      <c r="D43" s="91">
        <v>2025</v>
      </c>
      <c r="E43" s="83">
        <v>4426.8500000000004</v>
      </c>
    </row>
    <row r="44" spans="1:5" ht="30.95" customHeight="1">
      <c r="A44" s="84" t="s">
        <v>1164</v>
      </c>
      <c r="B44" s="84" t="s">
        <v>903</v>
      </c>
      <c r="C44" s="84" t="s">
        <v>1165</v>
      </c>
      <c r="D44" s="92">
        <v>2025</v>
      </c>
      <c r="E44" s="85">
        <v>2383.6999999999998</v>
      </c>
    </row>
    <row r="45" spans="1:5" ht="30.95" customHeight="1">
      <c r="A45" s="82" t="s">
        <v>1166</v>
      </c>
      <c r="B45" s="82" t="s">
        <v>1167</v>
      </c>
      <c r="C45" s="82" t="s">
        <v>1168</v>
      </c>
      <c r="D45" s="91">
        <v>2025</v>
      </c>
      <c r="E45" s="83">
        <v>16966.330000000002</v>
      </c>
    </row>
    <row r="46" spans="1:5" ht="30.95" customHeight="1">
      <c r="A46" s="84" t="s">
        <v>1169</v>
      </c>
      <c r="B46" s="84" t="s">
        <v>771</v>
      </c>
      <c r="C46" s="84" t="s">
        <v>1170</v>
      </c>
      <c r="D46" s="92">
        <v>2025</v>
      </c>
      <c r="E46" s="85">
        <v>9075</v>
      </c>
    </row>
    <row r="47" spans="1:5" ht="30.95" customHeight="1">
      <c r="A47" s="82" t="s">
        <v>1171</v>
      </c>
      <c r="B47" s="82" t="s">
        <v>1172</v>
      </c>
      <c r="C47" s="82" t="s">
        <v>1173</v>
      </c>
      <c r="D47" s="91">
        <v>2025</v>
      </c>
      <c r="E47" s="83">
        <v>6368.9</v>
      </c>
    </row>
    <row r="48" spans="1:5" ht="30.95" customHeight="1">
      <c r="A48" s="84" t="s">
        <v>1174</v>
      </c>
      <c r="B48" s="84" t="s">
        <v>1175</v>
      </c>
      <c r="C48" s="84" t="s">
        <v>1176</v>
      </c>
      <c r="D48" s="92">
        <v>2025</v>
      </c>
      <c r="E48" s="85">
        <v>1177.8</v>
      </c>
    </row>
    <row r="49" spans="1:5" ht="30.95" customHeight="1">
      <c r="A49" s="82" t="s">
        <v>1177</v>
      </c>
      <c r="B49" s="82" t="s">
        <v>1178</v>
      </c>
      <c r="C49" s="82" t="s">
        <v>1089</v>
      </c>
      <c r="D49" s="91">
        <v>2025</v>
      </c>
      <c r="E49" s="83">
        <v>1133.58</v>
      </c>
    </row>
    <row r="50" spans="1:5" ht="30.95" customHeight="1">
      <c r="A50" s="84" t="s">
        <v>1445</v>
      </c>
      <c r="B50" s="84" t="s">
        <v>1459</v>
      </c>
      <c r="C50" s="84" t="s">
        <v>1469</v>
      </c>
      <c r="D50" s="92">
        <v>2025</v>
      </c>
      <c r="E50" s="85">
        <v>13922.26</v>
      </c>
    </row>
    <row r="51" spans="1:5" ht="30.95" customHeight="1">
      <c r="A51" s="82" t="s">
        <v>1446</v>
      </c>
      <c r="B51" s="82" t="s">
        <v>1460</v>
      </c>
      <c r="C51" s="82" t="s">
        <v>1470</v>
      </c>
      <c r="D51" s="91">
        <v>2025</v>
      </c>
      <c r="E51" s="83">
        <v>1894.96</v>
      </c>
    </row>
    <row r="52" spans="1:5" ht="30.95" customHeight="1">
      <c r="A52" s="84" t="s">
        <v>1447</v>
      </c>
      <c r="B52" s="84" t="s">
        <v>1461</v>
      </c>
      <c r="C52" s="84" t="s">
        <v>1471</v>
      </c>
      <c r="D52" s="92">
        <v>2025</v>
      </c>
      <c r="E52" s="85">
        <v>8107</v>
      </c>
    </row>
    <row r="53" spans="1:5" ht="30.95" customHeight="1">
      <c r="A53" s="82" t="s">
        <v>1448</v>
      </c>
      <c r="B53" s="82" t="s">
        <v>1462</v>
      </c>
      <c r="C53" s="82" t="s">
        <v>1472</v>
      </c>
      <c r="D53" s="91">
        <v>2025</v>
      </c>
      <c r="E53" s="83">
        <v>4568.96</v>
      </c>
    </row>
    <row r="54" spans="1:5" ht="30.95" customHeight="1">
      <c r="A54" s="84" t="s">
        <v>1449</v>
      </c>
      <c r="B54" s="84" t="s">
        <v>931</v>
      </c>
      <c r="C54" s="84" t="s">
        <v>1473</v>
      </c>
      <c r="D54" s="92">
        <v>2025</v>
      </c>
      <c r="E54" s="85">
        <v>800</v>
      </c>
    </row>
    <row r="55" spans="1:5" ht="30.95" customHeight="1">
      <c r="A55" s="82" t="s">
        <v>1450</v>
      </c>
      <c r="B55" s="95" t="s">
        <v>931</v>
      </c>
      <c r="C55" s="82" t="s">
        <v>1474</v>
      </c>
      <c r="D55" s="91">
        <v>2025</v>
      </c>
      <c r="E55" s="83">
        <v>375.1</v>
      </c>
    </row>
    <row r="56" spans="1:5" ht="30.95" customHeight="1">
      <c r="A56" s="84" t="s">
        <v>1451</v>
      </c>
      <c r="B56" s="84" t="s">
        <v>1463</v>
      </c>
      <c r="C56" s="84" t="s">
        <v>1475</v>
      </c>
      <c r="D56" s="92">
        <v>2025</v>
      </c>
      <c r="E56" s="85">
        <v>726</v>
      </c>
    </row>
    <row r="57" spans="1:5" ht="30.95" customHeight="1">
      <c r="A57" s="82" t="s">
        <v>1440</v>
      </c>
      <c r="B57" s="82" t="s">
        <v>1464</v>
      </c>
      <c r="C57" s="82" t="s">
        <v>1476</v>
      </c>
      <c r="D57" s="91">
        <v>2025</v>
      </c>
      <c r="E57" s="83">
        <v>1089</v>
      </c>
    </row>
    <row r="58" spans="1:5" ht="30.95" customHeight="1">
      <c r="A58" s="84" t="s">
        <v>1452</v>
      </c>
      <c r="B58" s="84" t="s">
        <v>931</v>
      </c>
      <c r="C58" s="84" t="s">
        <v>1477</v>
      </c>
      <c r="D58" s="92">
        <v>2025</v>
      </c>
      <c r="E58" s="85">
        <v>598.95000000000005</v>
      </c>
    </row>
    <row r="59" spans="1:5" ht="30.95" customHeight="1">
      <c r="A59" s="82" t="s">
        <v>1453</v>
      </c>
      <c r="B59" s="82" t="s">
        <v>1465</v>
      </c>
      <c r="C59" s="82" t="s">
        <v>1478</v>
      </c>
      <c r="D59" s="91">
        <v>2025</v>
      </c>
      <c r="E59" s="83">
        <v>5925.99</v>
      </c>
    </row>
    <row r="60" spans="1:5" ht="30.95" customHeight="1">
      <c r="A60" s="84" t="s">
        <v>1454</v>
      </c>
      <c r="B60" s="84" t="s">
        <v>1459</v>
      </c>
      <c r="C60" s="84" t="s">
        <v>1479</v>
      </c>
      <c r="D60" s="92">
        <v>2025</v>
      </c>
      <c r="E60" s="85">
        <v>1524.6</v>
      </c>
    </row>
    <row r="61" spans="1:5" ht="30.95" customHeight="1">
      <c r="A61" s="82" t="s">
        <v>1455</v>
      </c>
      <c r="B61" s="82" t="s">
        <v>821</v>
      </c>
      <c r="C61" s="82" t="s">
        <v>1480</v>
      </c>
      <c r="D61" s="91">
        <v>2025</v>
      </c>
      <c r="E61" s="83">
        <v>1996.5</v>
      </c>
    </row>
    <row r="62" spans="1:5" ht="30.95" customHeight="1">
      <c r="A62" s="84" t="s">
        <v>1454</v>
      </c>
      <c r="B62" s="84" t="s">
        <v>1459</v>
      </c>
      <c r="C62" s="84" t="s">
        <v>1481</v>
      </c>
      <c r="D62" s="92">
        <v>2025</v>
      </c>
      <c r="E62" s="85">
        <v>652.38</v>
      </c>
    </row>
    <row r="63" spans="1:5" ht="30.95" customHeight="1">
      <c r="A63" s="82" t="s">
        <v>1451</v>
      </c>
      <c r="B63" s="82" t="s">
        <v>1463</v>
      </c>
      <c r="C63" s="82" t="s">
        <v>1482</v>
      </c>
      <c r="D63" s="91">
        <v>2025</v>
      </c>
      <c r="E63" s="83">
        <v>544.5</v>
      </c>
    </row>
    <row r="64" spans="1:5" ht="30.95" customHeight="1">
      <c r="A64" s="84" t="s">
        <v>1440</v>
      </c>
      <c r="B64" s="84" t="s">
        <v>1464</v>
      </c>
      <c r="C64" s="84" t="s">
        <v>1483</v>
      </c>
      <c r="D64" s="92">
        <v>2025</v>
      </c>
      <c r="E64" s="85">
        <v>968</v>
      </c>
    </row>
    <row r="65" spans="1:5" ht="30.95" customHeight="1">
      <c r="A65" s="82" t="s">
        <v>1453</v>
      </c>
      <c r="B65" s="82" t="s">
        <v>1465</v>
      </c>
      <c r="C65" s="82" t="s">
        <v>1484</v>
      </c>
      <c r="D65" s="91">
        <v>2025</v>
      </c>
      <c r="E65" s="83">
        <v>1171</v>
      </c>
    </row>
    <row r="66" spans="1:5" ht="30.95" customHeight="1">
      <c r="A66" s="84" t="s">
        <v>1455</v>
      </c>
      <c r="B66" s="84" t="s">
        <v>821</v>
      </c>
      <c r="C66" s="84" t="s">
        <v>1485</v>
      </c>
      <c r="D66" s="92">
        <v>2025</v>
      </c>
      <c r="E66" s="85">
        <v>356.95</v>
      </c>
    </row>
    <row r="67" spans="1:5" ht="30.95" customHeight="1">
      <c r="A67" s="82" t="s">
        <v>1449</v>
      </c>
      <c r="B67" s="82" t="s">
        <v>931</v>
      </c>
      <c r="C67" s="82" t="s">
        <v>1486</v>
      </c>
      <c r="D67" s="91">
        <v>2025</v>
      </c>
      <c r="E67" s="83">
        <v>3876</v>
      </c>
    </row>
    <row r="68" spans="1:5" ht="30.95" customHeight="1">
      <c r="A68" s="84" t="s">
        <v>1451</v>
      </c>
      <c r="B68" s="84" t="s">
        <v>1463</v>
      </c>
      <c r="C68" s="84" t="s">
        <v>1487</v>
      </c>
      <c r="D68" s="92">
        <v>2025</v>
      </c>
      <c r="E68" s="85">
        <v>1089</v>
      </c>
    </row>
    <row r="69" spans="1:5" ht="30.95" customHeight="1">
      <c r="A69" s="82" t="s">
        <v>1456</v>
      </c>
      <c r="B69" s="82" t="s">
        <v>1466</v>
      </c>
      <c r="C69" s="82" t="s">
        <v>1488</v>
      </c>
      <c r="D69" s="91">
        <v>2025</v>
      </c>
      <c r="E69" s="83">
        <v>302.5</v>
      </c>
    </row>
    <row r="70" spans="1:5" ht="30.95" customHeight="1">
      <c r="A70" s="84" t="s">
        <v>1457</v>
      </c>
      <c r="B70" s="84" t="s">
        <v>1467</v>
      </c>
      <c r="C70" s="84" t="s">
        <v>1439</v>
      </c>
      <c r="D70" s="92">
        <v>2025</v>
      </c>
      <c r="E70" s="85">
        <v>9922</v>
      </c>
    </row>
    <row r="71" spans="1:5" ht="30.95" customHeight="1">
      <c r="A71" s="82" t="s">
        <v>1440</v>
      </c>
      <c r="B71" s="82" t="s">
        <v>1464</v>
      </c>
      <c r="C71" s="82" t="s">
        <v>1489</v>
      </c>
      <c r="D71" s="91">
        <v>2025</v>
      </c>
      <c r="E71" s="83">
        <v>4658.5</v>
      </c>
    </row>
    <row r="72" spans="1:5" ht="30.95" customHeight="1">
      <c r="A72" s="84" t="s">
        <v>1458</v>
      </c>
      <c r="B72" s="84" t="s">
        <v>1468</v>
      </c>
      <c r="C72" s="84" t="s">
        <v>1490</v>
      </c>
      <c r="D72" s="92">
        <v>2025</v>
      </c>
      <c r="E72" s="85">
        <v>2080.6</v>
      </c>
    </row>
    <row r="73" spans="1:5" ht="30.95" customHeight="1">
      <c r="A73" s="82" t="s">
        <v>1453</v>
      </c>
      <c r="B73" s="82" t="s">
        <v>1465</v>
      </c>
      <c r="C73" s="82" t="s">
        <v>1491</v>
      </c>
      <c r="D73" s="91">
        <v>2025</v>
      </c>
      <c r="E73" s="83">
        <v>660.29</v>
      </c>
    </row>
    <row r="74" spans="1:5" ht="30.95" customHeight="1">
      <c r="A74" s="84" t="s">
        <v>1453</v>
      </c>
      <c r="B74" s="84" t="s">
        <v>1465</v>
      </c>
      <c r="C74" s="84" t="s">
        <v>1492</v>
      </c>
      <c r="D74" s="92">
        <v>2025</v>
      </c>
      <c r="E74" s="85">
        <v>816.75</v>
      </c>
    </row>
  </sheetData>
  <mergeCells count="2">
    <mergeCell ref="A1:E1"/>
    <mergeCell ref="A2:E2"/>
  </mergeCells>
  <hyperlinks>
    <hyperlink ref="A3" location="'AURKIBIDEA'!A1" display="AURKIBIDEA" xr:uid="{1ABBDFAC-294F-490A-877B-84B57AAE0646}"/>
  </hyperlinks>
  <pageMargins left="0.28000000000000003" right="0.28000000000000003" top="0.52" bottom="0.47" header="0.15" footer="0.25"/>
  <pageSetup paperSize="8" scale="82" fitToHeight="0" orientation="landscape" r:id="rId1"/>
  <headerFooter>
    <oddHeader>&amp;LARRASATEKO UDALA&amp;R2025 · Gizarte Zerbitzuak</oddHeader>
    <oddFooter>&amp;LJatorrizko datuak mantenduta&amp;R&amp;P /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AF9D91"/>
    <pageSetUpPr fitToPage="1"/>
  </sheetPr>
  <dimension ref="A1:M239"/>
  <sheetViews>
    <sheetView showGridLines="0" topLeftCell="A1012" zoomScale="75" workbookViewId="0">
      <pane xSplit="1" topLeftCell="B1" activePane="topRight" state="frozen"/>
      <selection pane="topRight" activeCell="A1024" sqref="A1024"/>
    </sheetView>
  </sheetViews>
  <sheetFormatPr defaultRowHeight="14.25"/>
  <cols>
    <col min="1" max="1" width="48" customWidth="1"/>
    <col min="2" max="2" width="32" customWidth="1"/>
    <col min="3" max="3" width="42" customWidth="1"/>
    <col min="4" max="4" width="22" customWidth="1"/>
    <col min="5" max="5" width="23" customWidth="1"/>
    <col min="6" max="6" width="68" customWidth="1"/>
    <col min="7" max="7" width="20" customWidth="1"/>
    <col min="8" max="8" width="22" customWidth="1"/>
    <col min="9" max="10" width="3" customWidth="1"/>
    <col min="11" max="11" width="23" customWidth="1"/>
    <col min="12" max="13" width="14" customWidth="1"/>
  </cols>
  <sheetData>
    <row r="1" spans="1:8" ht="33" customHeight="1">
      <c r="A1" s="10" t="s">
        <v>18</v>
      </c>
    </row>
    <row r="2" spans="1:8" ht="36" customHeight="1">
      <c r="A2" s="11" t="s">
        <v>30</v>
      </c>
      <c r="B2" s="11" t="s">
        <v>532</v>
      </c>
      <c r="C2" s="11" t="s">
        <v>533</v>
      </c>
      <c r="D2" s="11" t="s">
        <v>33</v>
      </c>
      <c r="E2" s="11" t="s">
        <v>534</v>
      </c>
      <c r="F2" s="11" t="s">
        <v>535</v>
      </c>
      <c r="G2" s="11" t="s">
        <v>536</v>
      </c>
      <c r="H2" s="11" t="s">
        <v>537</v>
      </c>
    </row>
    <row r="3" spans="1:8" ht="30" customHeight="1">
      <c r="A3" s="12" t="s">
        <v>538</v>
      </c>
      <c r="B3" s="12" t="s">
        <v>539</v>
      </c>
      <c r="C3" s="12" t="s">
        <v>540</v>
      </c>
      <c r="D3" s="13">
        <v>1167.6500000000001</v>
      </c>
      <c r="E3" s="12" t="s">
        <v>541</v>
      </c>
      <c r="F3" s="12" t="s">
        <v>542</v>
      </c>
      <c r="G3" s="12" t="s">
        <v>543</v>
      </c>
      <c r="H3" s="12" t="s">
        <v>543</v>
      </c>
    </row>
    <row r="4" spans="1:8" ht="30" customHeight="1">
      <c r="A4" s="14" t="s">
        <v>544</v>
      </c>
      <c r="B4" s="14" t="s">
        <v>545</v>
      </c>
      <c r="C4" s="14" t="s">
        <v>546</v>
      </c>
      <c r="D4" s="15">
        <v>1170</v>
      </c>
      <c r="E4" s="14" t="s">
        <v>547</v>
      </c>
      <c r="F4" s="14" t="s">
        <v>548</v>
      </c>
      <c r="G4" s="14" t="s">
        <v>549</v>
      </c>
      <c r="H4" s="14" t="s">
        <v>549</v>
      </c>
    </row>
    <row r="5" spans="1:8" ht="30" customHeight="1">
      <c r="A5" s="12" t="s">
        <v>550</v>
      </c>
      <c r="B5" s="12" t="s">
        <v>551</v>
      </c>
      <c r="C5" s="12" t="s">
        <v>552</v>
      </c>
      <c r="D5" s="16">
        <f>350.09*8</f>
        <v>2800.72</v>
      </c>
      <c r="E5" s="12" t="s">
        <v>553</v>
      </c>
      <c r="F5" s="12" t="s">
        <v>554</v>
      </c>
      <c r="G5" s="1"/>
      <c r="H5" s="1"/>
    </row>
    <row r="6" spans="1:8" ht="36" customHeight="1">
      <c r="A6" s="11" t="s">
        <v>30</v>
      </c>
      <c r="B6" s="11" t="s">
        <v>532</v>
      </c>
      <c r="C6" s="11" t="s">
        <v>533</v>
      </c>
      <c r="D6" s="11" t="s">
        <v>33</v>
      </c>
      <c r="E6" s="11" t="s">
        <v>534</v>
      </c>
      <c r="F6" s="11" t="s">
        <v>555</v>
      </c>
      <c r="G6" s="11" t="s">
        <v>536</v>
      </c>
      <c r="H6" s="11" t="s">
        <v>537</v>
      </c>
    </row>
    <row r="7" spans="1:8" ht="30" customHeight="1">
      <c r="A7" s="12" t="s">
        <v>556</v>
      </c>
      <c r="B7" s="12" t="s">
        <v>557</v>
      </c>
      <c r="C7" s="12" t="s">
        <v>558</v>
      </c>
      <c r="D7" s="13">
        <v>4065.6</v>
      </c>
      <c r="E7" s="12" t="s">
        <v>559</v>
      </c>
      <c r="F7" s="12" t="s">
        <v>560</v>
      </c>
      <c r="G7" s="12" t="s">
        <v>561</v>
      </c>
      <c r="H7" s="12" t="s">
        <v>561</v>
      </c>
    </row>
    <row r="8" spans="1:8" ht="30" customHeight="1">
      <c r="A8" s="14" t="s">
        <v>562</v>
      </c>
      <c r="B8" s="14" t="s">
        <v>545</v>
      </c>
      <c r="C8" s="14" t="s">
        <v>558</v>
      </c>
      <c r="D8" s="15">
        <v>6969.6</v>
      </c>
      <c r="E8" s="14" t="s">
        <v>563</v>
      </c>
      <c r="F8" s="14" t="s">
        <v>564</v>
      </c>
      <c r="G8" s="14" t="s">
        <v>563</v>
      </c>
      <c r="H8" s="14" t="s">
        <v>563</v>
      </c>
    </row>
    <row r="9" spans="1:8" ht="36" customHeight="1">
      <c r="A9" s="11" t="s">
        <v>30</v>
      </c>
      <c r="B9" s="11" t="s">
        <v>532</v>
      </c>
      <c r="C9" s="11" t="s">
        <v>533</v>
      </c>
      <c r="D9" s="11" t="s">
        <v>33</v>
      </c>
      <c r="E9" s="11" t="s">
        <v>534</v>
      </c>
      <c r="F9" s="11" t="s">
        <v>565</v>
      </c>
      <c r="G9" s="11" t="s">
        <v>536</v>
      </c>
      <c r="H9" s="11" t="s">
        <v>537</v>
      </c>
    </row>
    <row r="10" spans="1:8" ht="30" customHeight="1">
      <c r="A10" s="14" t="s">
        <v>566</v>
      </c>
      <c r="B10" s="14" t="s">
        <v>567</v>
      </c>
      <c r="C10" s="14" t="s">
        <v>568</v>
      </c>
      <c r="D10" s="15">
        <v>1200</v>
      </c>
      <c r="E10" s="14" t="s">
        <v>569</v>
      </c>
      <c r="F10" s="14" t="s">
        <v>570</v>
      </c>
      <c r="G10" s="14" t="s">
        <v>571</v>
      </c>
      <c r="H10" s="14" t="s">
        <v>571</v>
      </c>
    </row>
    <row r="11" spans="1:8" ht="30" customHeight="1">
      <c r="A11" s="12" t="s">
        <v>572</v>
      </c>
      <c r="B11" s="12" t="s">
        <v>573</v>
      </c>
      <c r="C11" s="12" t="s">
        <v>574</v>
      </c>
      <c r="D11" s="13">
        <v>1452</v>
      </c>
      <c r="E11" s="12" t="s">
        <v>575</v>
      </c>
      <c r="F11" s="12" t="s">
        <v>576</v>
      </c>
      <c r="G11" s="12" t="s">
        <v>577</v>
      </c>
      <c r="H11" s="12" t="s">
        <v>577</v>
      </c>
    </row>
    <row r="12" spans="1:8" ht="30" customHeight="1">
      <c r="A12" s="14" t="s">
        <v>578</v>
      </c>
      <c r="B12" s="14" t="s">
        <v>579</v>
      </c>
      <c r="C12" s="14" t="s">
        <v>580</v>
      </c>
      <c r="D12" s="15">
        <v>1600</v>
      </c>
      <c r="E12" s="14" t="s">
        <v>581</v>
      </c>
      <c r="F12" s="14" t="s">
        <v>582</v>
      </c>
      <c r="G12" s="14" t="s">
        <v>583</v>
      </c>
      <c r="H12" s="14" t="s">
        <v>583</v>
      </c>
    </row>
    <row r="13" spans="1:8" ht="30" customHeight="1">
      <c r="A13" s="12" t="s">
        <v>584</v>
      </c>
      <c r="B13" s="12" t="s">
        <v>585</v>
      </c>
      <c r="C13" s="12" t="s">
        <v>586</v>
      </c>
      <c r="D13" s="13">
        <v>1815</v>
      </c>
      <c r="E13" s="12" t="s">
        <v>587</v>
      </c>
      <c r="F13" s="12" t="s">
        <v>588</v>
      </c>
      <c r="G13" s="12" t="s">
        <v>583</v>
      </c>
      <c r="H13" s="12" t="s">
        <v>583</v>
      </c>
    </row>
    <row r="14" spans="1:8" ht="30" customHeight="1">
      <c r="A14" s="14" t="s">
        <v>589</v>
      </c>
      <c r="B14" s="14" t="s">
        <v>590</v>
      </c>
      <c r="C14" s="14" t="s">
        <v>591</v>
      </c>
      <c r="D14" s="15">
        <v>2299</v>
      </c>
      <c r="E14" s="14" t="s">
        <v>592</v>
      </c>
      <c r="F14" s="14" t="s">
        <v>593</v>
      </c>
      <c r="G14" s="14" t="s">
        <v>594</v>
      </c>
      <c r="H14" s="14" t="s">
        <v>594</v>
      </c>
    </row>
    <row r="15" spans="1:8" ht="30" customHeight="1">
      <c r="A15" s="12" t="s">
        <v>595</v>
      </c>
      <c r="B15" s="12" t="s">
        <v>596</v>
      </c>
      <c r="C15" s="12" t="s">
        <v>597</v>
      </c>
      <c r="D15" s="13">
        <v>2420</v>
      </c>
      <c r="E15" s="12" t="s">
        <v>598</v>
      </c>
      <c r="F15" s="12" t="s">
        <v>599</v>
      </c>
      <c r="G15" s="12" t="s">
        <v>583</v>
      </c>
      <c r="H15" s="12" t="s">
        <v>583</v>
      </c>
    </row>
    <row r="16" spans="1:8" ht="30" customHeight="1">
      <c r="A16" s="14" t="s">
        <v>600</v>
      </c>
      <c r="B16" s="14" t="s">
        <v>601</v>
      </c>
      <c r="C16" s="14" t="s">
        <v>602</v>
      </c>
      <c r="D16" s="15">
        <v>2879.8</v>
      </c>
      <c r="E16" s="14" t="s">
        <v>603</v>
      </c>
      <c r="F16" s="14" t="s">
        <v>604</v>
      </c>
      <c r="G16" s="14" t="s">
        <v>605</v>
      </c>
      <c r="H16" s="14" t="s">
        <v>605</v>
      </c>
    </row>
    <row r="17" spans="1:13" ht="30" customHeight="1">
      <c r="A17" s="12" t="s">
        <v>606</v>
      </c>
      <c r="B17" s="12" t="s">
        <v>607</v>
      </c>
      <c r="C17" s="12" t="s">
        <v>608</v>
      </c>
      <c r="D17" s="13">
        <v>3630</v>
      </c>
      <c r="E17" s="12" t="s">
        <v>609</v>
      </c>
      <c r="F17" s="12" t="s">
        <v>610</v>
      </c>
      <c r="G17" s="12" t="s">
        <v>583</v>
      </c>
      <c r="H17" s="12" t="s">
        <v>583</v>
      </c>
    </row>
    <row r="18" spans="1:13" ht="30" customHeight="1">
      <c r="A18" s="14" t="s">
        <v>611</v>
      </c>
      <c r="B18" s="14" t="s">
        <v>612</v>
      </c>
      <c r="C18" s="14" t="s">
        <v>613</v>
      </c>
      <c r="D18" s="15">
        <v>5505.5</v>
      </c>
      <c r="E18" s="14" t="s">
        <v>614</v>
      </c>
      <c r="F18" s="14" t="s">
        <v>615</v>
      </c>
      <c r="G18" s="14" t="s">
        <v>616</v>
      </c>
      <c r="H18" s="14" t="s">
        <v>616</v>
      </c>
    </row>
    <row r="19" spans="1:13" ht="30" customHeight="1">
      <c r="A19" s="2"/>
      <c r="B19" s="2"/>
      <c r="C19" s="3"/>
      <c r="D19" s="4"/>
      <c r="E19" s="3"/>
      <c r="F19" s="3"/>
      <c r="G19" s="3"/>
      <c r="H19" s="3"/>
    </row>
    <row r="20" spans="1:13" ht="36" customHeight="1">
      <c r="A20" s="11" t="s">
        <v>30</v>
      </c>
      <c r="B20" s="11" t="s">
        <v>532</v>
      </c>
      <c r="C20" s="11" t="s">
        <v>533</v>
      </c>
      <c r="D20" s="11" t="s">
        <v>33</v>
      </c>
      <c r="E20" s="11" t="s">
        <v>534</v>
      </c>
      <c r="F20" s="11" t="s">
        <v>617</v>
      </c>
      <c r="G20" s="11" t="s">
        <v>536</v>
      </c>
      <c r="H20" s="11" t="s">
        <v>537</v>
      </c>
    </row>
    <row r="21" spans="1:13" ht="30" customHeight="1">
      <c r="A21" s="12" t="s">
        <v>618</v>
      </c>
      <c r="B21" s="12" t="s">
        <v>619</v>
      </c>
      <c r="C21" s="12" t="s">
        <v>540</v>
      </c>
      <c r="D21" s="13">
        <v>1034.55</v>
      </c>
      <c r="E21" s="12" t="s">
        <v>620</v>
      </c>
      <c r="F21" s="12" t="s">
        <v>621</v>
      </c>
      <c r="G21" s="12" t="s">
        <v>622</v>
      </c>
      <c r="H21" s="12" t="s">
        <v>622</v>
      </c>
    </row>
    <row r="22" spans="1:13" ht="30" customHeight="1">
      <c r="A22" s="14" t="s">
        <v>623</v>
      </c>
      <c r="B22" s="14" t="s">
        <v>624</v>
      </c>
      <c r="C22" s="14" t="s">
        <v>625</v>
      </c>
      <c r="D22" s="15">
        <v>1107.1500000000001</v>
      </c>
      <c r="E22" s="14" t="s">
        <v>626</v>
      </c>
      <c r="F22" s="14" t="s">
        <v>627</v>
      </c>
      <c r="G22" s="14" t="s">
        <v>616</v>
      </c>
      <c r="H22" s="14" t="s">
        <v>616</v>
      </c>
    </row>
    <row r="23" spans="1:13" ht="30" customHeight="1">
      <c r="A23" s="12" t="s">
        <v>628</v>
      </c>
      <c r="B23" s="12" t="s">
        <v>629</v>
      </c>
      <c r="C23" s="12" t="s">
        <v>540</v>
      </c>
      <c r="D23" s="13">
        <v>1133.77</v>
      </c>
      <c r="E23" s="12" t="s">
        <v>581</v>
      </c>
      <c r="F23" s="12" t="s">
        <v>630</v>
      </c>
      <c r="G23" s="12" t="s">
        <v>609</v>
      </c>
      <c r="H23" s="12" t="s">
        <v>609</v>
      </c>
    </row>
    <row r="24" spans="1:13" ht="30" customHeight="1">
      <c r="A24" s="14" t="s">
        <v>631</v>
      </c>
      <c r="B24" s="14" t="s">
        <v>632</v>
      </c>
      <c r="C24" s="14" t="s">
        <v>633</v>
      </c>
      <c r="D24" s="15">
        <v>3509</v>
      </c>
      <c r="E24" s="14" t="s">
        <v>634</v>
      </c>
      <c r="F24" s="14" t="s">
        <v>635</v>
      </c>
      <c r="G24" s="14" t="s">
        <v>636</v>
      </c>
      <c r="H24" s="14" t="s">
        <v>636</v>
      </c>
    </row>
    <row r="25" spans="1:13" ht="30" customHeight="1">
      <c r="A25" s="12" t="s">
        <v>637</v>
      </c>
      <c r="B25" s="12" t="s">
        <v>632</v>
      </c>
      <c r="C25" s="12" t="s">
        <v>638</v>
      </c>
      <c r="D25" s="13">
        <v>1863.4</v>
      </c>
      <c r="E25" s="12" t="s">
        <v>639</v>
      </c>
      <c r="F25" s="12" t="s">
        <v>640</v>
      </c>
      <c r="G25" s="12" t="s">
        <v>641</v>
      </c>
      <c r="H25" s="12" t="s">
        <v>641</v>
      </c>
    </row>
    <row r="26" spans="1:13" ht="30" customHeight="1">
      <c r="A26" s="14" t="s">
        <v>642</v>
      </c>
      <c r="B26" s="14" t="s">
        <v>643</v>
      </c>
      <c r="C26" s="14" t="s">
        <v>591</v>
      </c>
      <c r="D26" s="15">
        <v>1892.44</v>
      </c>
      <c r="E26" s="14" t="s">
        <v>644</v>
      </c>
      <c r="F26" s="14" t="s">
        <v>645</v>
      </c>
      <c r="G26" s="14" t="s">
        <v>646</v>
      </c>
      <c r="H26" s="14" t="s">
        <v>646</v>
      </c>
    </row>
    <row r="27" spans="1:13" ht="30" customHeight="1">
      <c r="A27" s="12" t="s">
        <v>647</v>
      </c>
      <c r="B27" s="12" t="s">
        <v>648</v>
      </c>
      <c r="C27" s="12" t="s">
        <v>638</v>
      </c>
      <c r="D27" s="13">
        <v>2608.7600000000002</v>
      </c>
      <c r="E27" s="12" t="s">
        <v>649</v>
      </c>
      <c r="F27" s="12" t="s">
        <v>640</v>
      </c>
      <c r="G27" s="12" t="s">
        <v>641</v>
      </c>
      <c r="H27" s="12" t="s">
        <v>641</v>
      </c>
    </row>
    <row r="28" spans="1:13" ht="30" customHeight="1">
      <c r="A28" s="14" t="s">
        <v>650</v>
      </c>
      <c r="B28" s="14" t="s">
        <v>551</v>
      </c>
      <c r="C28" s="14" t="s">
        <v>591</v>
      </c>
      <c r="D28" s="15">
        <v>3993</v>
      </c>
      <c r="E28" s="14" t="s">
        <v>651</v>
      </c>
      <c r="F28" s="14" t="s">
        <v>652</v>
      </c>
      <c r="G28" s="14" t="s">
        <v>653</v>
      </c>
      <c r="H28" s="14" t="s">
        <v>653</v>
      </c>
    </row>
    <row r="29" spans="1:13" ht="30" customHeight="1">
      <c r="A29" s="2"/>
      <c r="B29" s="2"/>
      <c r="C29" s="3"/>
      <c r="D29" s="4"/>
      <c r="E29" s="3"/>
      <c r="F29" s="3"/>
      <c r="G29" s="3"/>
      <c r="H29" s="3"/>
    </row>
    <row r="30" spans="1:13" ht="33" customHeight="1">
      <c r="A30" s="17" t="s">
        <v>655</v>
      </c>
      <c r="B30" s="5"/>
      <c r="C30" s="5"/>
      <c r="D30" s="5"/>
      <c r="E30" s="5"/>
      <c r="F30" s="5"/>
      <c r="G30" s="5"/>
      <c r="H30" s="5"/>
      <c r="I30" s="5"/>
      <c r="J30" s="5"/>
      <c r="K30" s="5"/>
      <c r="L30" s="5"/>
      <c r="M30" s="5"/>
    </row>
    <row r="31" spans="1:13" ht="30" customHeight="1"/>
    <row r="32" spans="1:13" ht="36" customHeight="1">
      <c r="A32" s="18" t="s">
        <v>656</v>
      </c>
      <c r="B32" s="136" t="s">
        <v>657</v>
      </c>
      <c r="C32" s="104"/>
      <c r="D32" s="104"/>
      <c r="E32" s="104"/>
      <c r="F32" s="136" t="s">
        <v>658</v>
      </c>
      <c r="G32" s="104"/>
      <c r="H32" s="136" t="s">
        <v>659</v>
      </c>
      <c r="I32" s="104"/>
      <c r="J32" s="104"/>
      <c r="K32" s="136" t="s">
        <v>660</v>
      </c>
      <c r="L32" s="104"/>
      <c r="M32" s="104"/>
    </row>
    <row r="33" spans="1:13" ht="35.1" customHeight="1">
      <c r="A33" s="19" t="s">
        <v>661</v>
      </c>
      <c r="B33" s="134" t="s">
        <v>662</v>
      </c>
      <c r="C33" s="131"/>
      <c r="D33" s="131"/>
      <c r="E33" s="131"/>
      <c r="F33" s="134" t="s">
        <v>663</v>
      </c>
      <c r="G33" s="131"/>
      <c r="H33" s="132">
        <v>1452</v>
      </c>
      <c r="I33" s="131"/>
      <c r="J33" s="131"/>
      <c r="K33" s="134" t="s">
        <v>664</v>
      </c>
      <c r="L33" s="131"/>
      <c r="M33" s="131"/>
    </row>
    <row r="34" spans="1:13" ht="35.1" customHeight="1">
      <c r="A34" s="21" t="s">
        <v>665</v>
      </c>
      <c r="B34" s="133" t="s">
        <v>666</v>
      </c>
      <c r="C34" s="131"/>
      <c r="D34" s="131"/>
      <c r="E34" s="131"/>
      <c r="F34" s="133" t="s">
        <v>663</v>
      </c>
      <c r="G34" s="131"/>
      <c r="H34" s="130">
        <v>1902.72</v>
      </c>
      <c r="I34" s="131"/>
      <c r="J34" s="131"/>
      <c r="K34" s="133" t="s">
        <v>667</v>
      </c>
      <c r="L34" s="131"/>
      <c r="M34" s="131"/>
    </row>
    <row r="35" spans="1:13" ht="35.1" customHeight="1">
      <c r="A35" s="19" t="s">
        <v>668</v>
      </c>
      <c r="B35" s="134" t="s">
        <v>669</v>
      </c>
      <c r="C35" s="131"/>
      <c r="D35" s="131"/>
      <c r="E35" s="131"/>
      <c r="F35" s="134" t="s">
        <v>663</v>
      </c>
      <c r="G35" s="131"/>
      <c r="H35" s="132">
        <v>1621.04</v>
      </c>
      <c r="I35" s="131"/>
      <c r="J35" s="131"/>
      <c r="K35" s="134" t="s">
        <v>670</v>
      </c>
      <c r="L35" s="131"/>
      <c r="M35" s="131"/>
    </row>
    <row r="36" spans="1:13" ht="35.1" customHeight="1">
      <c r="A36" s="21" t="s">
        <v>671</v>
      </c>
      <c r="B36" s="133" t="s">
        <v>672</v>
      </c>
      <c r="C36" s="131"/>
      <c r="D36" s="131"/>
      <c r="E36" s="131"/>
      <c r="F36" s="133" t="s">
        <v>663</v>
      </c>
      <c r="G36" s="131"/>
      <c r="H36" s="130">
        <v>2487.06</v>
      </c>
      <c r="I36" s="131"/>
      <c r="J36" s="131"/>
      <c r="K36" s="133" t="s">
        <v>673</v>
      </c>
      <c r="L36" s="131"/>
      <c r="M36" s="131"/>
    </row>
    <row r="37" spans="1:13" ht="35.1" customHeight="1">
      <c r="A37" s="19" t="s">
        <v>674</v>
      </c>
      <c r="B37" s="134" t="s">
        <v>675</v>
      </c>
      <c r="C37" s="131"/>
      <c r="D37" s="131"/>
      <c r="E37" s="131"/>
      <c r="F37" s="134" t="s">
        <v>663</v>
      </c>
      <c r="G37" s="131"/>
      <c r="H37" s="132">
        <v>1318.61</v>
      </c>
      <c r="I37" s="131"/>
      <c r="J37" s="131"/>
      <c r="K37" s="19" t="s">
        <v>676</v>
      </c>
      <c r="L37" s="5"/>
      <c r="M37" s="5"/>
    </row>
    <row r="38" spans="1:13" ht="35.1" customHeight="1">
      <c r="A38" s="21" t="s">
        <v>677</v>
      </c>
      <c r="B38" s="133" t="s">
        <v>1411</v>
      </c>
      <c r="C38" s="131"/>
      <c r="D38" s="131"/>
      <c r="E38" s="131"/>
      <c r="F38" s="133" t="s">
        <v>663</v>
      </c>
      <c r="G38" s="131"/>
      <c r="H38" s="130">
        <v>2860.44</v>
      </c>
      <c r="I38" s="131"/>
      <c r="J38" s="131"/>
      <c r="K38" s="133" t="s">
        <v>679</v>
      </c>
      <c r="L38" s="131"/>
      <c r="M38" s="131"/>
    </row>
    <row r="39" spans="1:13" ht="35.1" customHeight="1">
      <c r="A39" s="19" t="s">
        <v>680</v>
      </c>
      <c r="B39" s="134" t="s">
        <v>681</v>
      </c>
      <c r="C39" s="131"/>
      <c r="D39" s="131"/>
      <c r="E39" s="131"/>
      <c r="F39" s="134" t="s">
        <v>663</v>
      </c>
      <c r="G39" s="131"/>
      <c r="H39" s="132">
        <v>2035.95</v>
      </c>
      <c r="I39" s="131"/>
      <c r="J39" s="131"/>
      <c r="K39" s="134" t="s">
        <v>682</v>
      </c>
      <c r="L39" s="131"/>
      <c r="M39" s="131"/>
    </row>
    <row r="40" spans="1:13" ht="35.1" customHeight="1">
      <c r="A40" s="21" t="s">
        <v>683</v>
      </c>
      <c r="B40" s="133" t="s">
        <v>684</v>
      </c>
      <c r="C40" s="131"/>
      <c r="D40" s="131"/>
      <c r="E40" s="131"/>
      <c r="F40" s="133" t="s">
        <v>663</v>
      </c>
      <c r="G40" s="131"/>
      <c r="H40" s="130">
        <v>2323.1999999999998</v>
      </c>
      <c r="I40" s="131"/>
      <c r="J40" s="131"/>
      <c r="K40" s="133" t="s">
        <v>685</v>
      </c>
      <c r="L40" s="131"/>
      <c r="M40" s="131"/>
    </row>
    <row r="41" spans="1:13" ht="35.1" customHeight="1">
      <c r="A41" s="19" t="s">
        <v>686</v>
      </c>
      <c r="B41" s="134" t="s">
        <v>687</v>
      </c>
      <c r="C41" s="131"/>
      <c r="D41" s="131"/>
      <c r="E41" s="131"/>
      <c r="F41" s="134" t="s">
        <v>663</v>
      </c>
      <c r="G41" s="131"/>
      <c r="H41" s="132">
        <v>3751</v>
      </c>
      <c r="I41" s="131"/>
      <c r="J41" s="131"/>
      <c r="K41" s="134" t="s">
        <v>688</v>
      </c>
      <c r="L41" s="131"/>
      <c r="M41" s="131"/>
    </row>
    <row r="42" spans="1:13" ht="35.1" customHeight="1">
      <c r="A42" s="21" t="s">
        <v>689</v>
      </c>
      <c r="B42" s="133" t="s">
        <v>690</v>
      </c>
      <c r="C42" s="131"/>
      <c r="D42" s="131"/>
      <c r="E42" s="131"/>
      <c r="F42" s="133" t="s">
        <v>663</v>
      </c>
      <c r="G42" s="131"/>
      <c r="H42" s="130">
        <v>1754.5</v>
      </c>
      <c r="I42" s="131"/>
      <c r="J42" s="131"/>
      <c r="K42" s="133" t="s">
        <v>691</v>
      </c>
      <c r="L42" s="131"/>
      <c r="M42" s="131"/>
    </row>
    <row r="43" spans="1:13" ht="35.1" customHeight="1">
      <c r="A43" s="19" t="s">
        <v>692</v>
      </c>
      <c r="B43" s="134" t="s">
        <v>693</v>
      </c>
      <c r="C43" s="131"/>
      <c r="D43" s="131"/>
      <c r="E43" s="131"/>
      <c r="F43" s="134" t="s">
        <v>663</v>
      </c>
      <c r="G43" s="131"/>
      <c r="H43" s="132">
        <v>1087.79</v>
      </c>
      <c r="I43" s="131"/>
      <c r="J43" s="131"/>
      <c r="K43" s="134" t="s">
        <v>694</v>
      </c>
      <c r="L43" s="131"/>
      <c r="M43" s="131"/>
    </row>
    <row r="44" spans="1:13" ht="35.1" customHeight="1">
      <c r="A44" s="21" t="s">
        <v>695</v>
      </c>
      <c r="B44" s="133" t="s">
        <v>696</v>
      </c>
      <c r="C44" s="131"/>
      <c r="D44" s="131"/>
      <c r="E44" s="131"/>
      <c r="F44" s="135"/>
      <c r="G44" s="104"/>
      <c r="H44" s="130">
        <v>1263.24</v>
      </c>
      <c r="I44" s="131"/>
      <c r="J44" s="131"/>
      <c r="K44" s="133" t="s">
        <v>697</v>
      </c>
      <c r="L44" s="131"/>
      <c r="M44" s="131"/>
    </row>
    <row r="45" spans="1:13" ht="35.1" customHeight="1">
      <c r="A45" s="19" t="s">
        <v>698</v>
      </c>
      <c r="B45" s="134" t="s">
        <v>699</v>
      </c>
      <c r="C45" s="131"/>
      <c r="D45" s="131"/>
      <c r="E45" s="131"/>
      <c r="F45" s="134" t="s">
        <v>700</v>
      </c>
      <c r="G45" s="131"/>
      <c r="H45" s="132">
        <v>1804.4</v>
      </c>
      <c r="I45" s="131"/>
      <c r="J45" s="131"/>
      <c r="K45" s="134" t="s">
        <v>701</v>
      </c>
      <c r="L45" s="131"/>
      <c r="M45" s="131"/>
    </row>
    <row r="46" spans="1:13" ht="35.1" customHeight="1">
      <c r="A46" s="21" t="s">
        <v>702</v>
      </c>
      <c r="B46" s="133" t="s">
        <v>703</v>
      </c>
      <c r="C46" s="131"/>
      <c r="D46" s="131"/>
      <c r="E46" s="131"/>
      <c r="F46" s="135"/>
      <c r="G46" s="104"/>
      <c r="H46" s="130">
        <v>748</v>
      </c>
      <c r="I46" s="131"/>
      <c r="J46" s="131"/>
      <c r="K46" s="133" t="s">
        <v>704</v>
      </c>
      <c r="L46" s="131"/>
      <c r="M46" s="131"/>
    </row>
    <row r="47" spans="1:13" ht="35.1" customHeight="1">
      <c r="A47" s="19" t="s">
        <v>705</v>
      </c>
      <c r="B47" s="134" t="s">
        <v>703</v>
      </c>
      <c r="C47" s="131"/>
      <c r="D47" s="131"/>
      <c r="E47" s="131"/>
      <c r="F47" s="135"/>
      <c r="G47" s="104"/>
      <c r="H47" s="132">
        <v>1145</v>
      </c>
      <c r="I47" s="131"/>
      <c r="J47" s="131"/>
      <c r="K47" s="134" t="s">
        <v>704</v>
      </c>
      <c r="L47" s="131"/>
      <c r="M47" s="131"/>
    </row>
    <row r="48" spans="1:13" ht="35.1" customHeight="1">
      <c r="A48" s="21" t="s">
        <v>706</v>
      </c>
      <c r="B48" s="133" t="s">
        <v>703</v>
      </c>
      <c r="C48" s="131"/>
      <c r="D48" s="131"/>
      <c r="E48" s="131"/>
      <c r="F48" s="135"/>
      <c r="G48" s="104"/>
      <c r="H48" s="130">
        <v>1632.23</v>
      </c>
      <c r="I48" s="131"/>
      <c r="J48" s="131"/>
      <c r="K48" s="133" t="s">
        <v>704</v>
      </c>
      <c r="L48" s="131"/>
      <c r="M48" s="131"/>
    </row>
    <row r="49" spans="1:13" ht="35.1" customHeight="1">
      <c r="A49" s="19" t="s">
        <v>707</v>
      </c>
      <c r="B49" s="134" t="s">
        <v>708</v>
      </c>
      <c r="C49" s="131"/>
      <c r="D49" s="131"/>
      <c r="E49" s="131"/>
      <c r="F49" s="135"/>
      <c r="G49" s="104"/>
      <c r="H49" s="132">
        <v>3388</v>
      </c>
      <c r="I49" s="131"/>
      <c r="J49" s="131"/>
      <c r="K49" s="134" t="s">
        <v>709</v>
      </c>
      <c r="L49" s="131"/>
      <c r="M49" s="131"/>
    </row>
    <row r="50" spans="1:13" ht="35.1" customHeight="1">
      <c r="A50" s="21" t="s">
        <v>710</v>
      </c>
      <c r="B50" s="133" t="s">
        <v>711</v>
      </c>
      <c r="C50" s="131"/>
      <c r="D50" s="131"/>
      <c r="E50" s="131"/>
      <c r="F50" s="135"/>
      <c r="G50" s="104"/>
      <c r="H50" s="130">
        <v>2081.6999999999998</v>
      </c>
      <c r="I50" s="131"/>
      <c r="J50" s="131"/>
      <c r="K50" s="133" t="s">
        <v>712</v>
      </c>
      <c r="L50" s="131"/>
      <c r="M50" s="131"/>
    </row>
    <row r="51" spans="1:13" ht="35.1" customHeight="1">
      <c r="A51" s="19" t="s">
        <v>713</v>
      </c>
      <c r="B51" s="134" t="s">
        <v>699</v>
      </c>
      <c r="C51" s="131"/>
      <c r="D51" s="131"/>
      <c r="E51" s="131"/>
      <c r="F51" s="134" t="s">
        <v>700</v>
      </c>
      <c r="G51" s="131"/>
      <c r="H51" s="132">
        <v>1863.02</v>
      </c>
      <c r="I51" s="131"/>
      <c r="J51" s="131"/>
      <c r="K51" s="134" t="s">
        <v>701</v>
      </c>
      <c r="L51" s="131"/>
      <c r="M51" s="131"/>
    </row>
    <row r="52" spans="1:13" ht="35.1" customHeight="1">
      <c r="A52" s="21" t="s">
        <v>714</v>
      </c>
      <c r="B52" s="133" t="s">
        <v>699</v>
      </c>
      <c r="C52" s="131"/>
      <c r="D52" s="131"/>
      <c r="E52" s="131"/>
      <c r="F52" s="133" t="s">
        <v>700</v>
      </c>
      <c r="G52" s="131"/>
      <c r="H52" s="130">
        <v>1863.02</v>
      </c>
      <c r="I52" s="131"/>
      <c r="J52" s="131"/>
      <c r="K52" s="133" t="s">
        <v>701</v>
      </c>
      <c r="L52" s="131"/>
      <c r="M52" s="131"/>
    </row>
    <row r="53" spans="1:13" ht="35.1" customHeight="1">
      <c r="A53" s="19" t="s">
        <v>715</v>
      </c>
      <c r="B53" s="134" t="s">
        <v>716</v>
      </c>
      <c r="C53" s="131"/>
      <c r="D53" s="131"/>
      <c r="E53" s="131"/>
      <c r="F53" s="135"/>
      <c r="G53" s="104"/>
      <c r="H53" s="132">
        <v>1815</v>
      </c>
      <c r="I53" s="131"/>
      <c r="J53" s="131"/>
      <c r="K53" s="134" t="s">
        <v>717</v>
      </c>
      <c r="L53" s="131"/>
      <c r="M53" s="131"/>
    </row>
    <row r="54" spans="1:13" ht="35.1" customHeight="1">
      <c r="A54" s="21" t="s">
        <v>718</v>
      </c>
      <c r="B54" s="133" t="s">
        <v>699</v>
      </c>
      <c r="C54" s="131"/>
      <c r="D54" s="131"/>
      <c r="E54" s="131"/>
      <c r="F54" s="133" t="s">
        <v>700</v>
      </c>
      <c r="G54" s="131"/>
      <c r="H54" s="130">
        <v>1863.02</v>
      </c>
      <c r="I54" s="131"/>
      <c r="J54" s="131"/>
      <c r="K54" s="133" t="s">
        <v>701</v>
      </c>
      <c r="L54" s="131"/>
      <c r="M54" s="131"/>
    </row>
    <row r="55" spans="1:13" ht="35.1" customHeight="1">
      <c r="A55" s="19" t="s">
        <v>719</v>
      </c>
      <c r="B55" s="134" t="s">
        <v>720</v>
      </c>
      <c r="C55" s="131"/>
      <c r="D55" s="131"/>
      <c r="E55" s="131"/>
      <c r="F55" s="134" t="s">
        <v>663</v>
      </c>
      <c r="G55" s="131"/>
      <c r="H55" s="132">
        <v>2186.38</v>
      </c>
      <c r="I55" s="131"/>
      <c r="J55" s="131"/>
      <c r="K55" s="134" t="s">
        <v>721</v>
      </c>
      <c r="L55" s="131"/>
      <c r="M55" s="131"/>
    </row>
    <row r="56" spans="1:13" ht="35.1" customHeight="1">
      <c r="A56" s="21" t="s">
        <v>722</v>
      </c>
      <c r="B56" s="133" t="s">
        <v>723</v>
      </c>
      <c r="C56" s="131"/>
      <c r="D56" s="131"/>
      <c r="E56" s="131"/>
      <c r="F56" s="133" t="s">
        <v>663</v>
      </c>
      <c r="G56" s="131"/>
      <c r="H56" s="130">
        <v>6804.97</v>
      </c>
      <c r="I56" s="131"/>
      <c r="J56" s="131"/>
      <c r="K56" s="133" t="s">
        <v>724</v>
      </c>
      <c r="L56" s="131"/>
      <c r="M56" s="131"/>
    </row>
    <row r="57" spans="1:13" ht="35.1" customHeight="1">
      <c r="A57" s="19" t="s">
        <v>725</v>
      </c>
      <c r="B57" s="134" t="s">
        <v>726</v>
      </c>
      <c r="C57" s="131"/>
      <c r="D57" s="131"/>
      <c r="E57" s="131"/>
      <c r="F57" s="134" t="s">
        <v>663</v>
      </c>
      <c r="G57" s="131"/>
      <c r="H57" s="132">
        <v>6826.87</v>
      </c>
      <c r="I57" s="131"/>
      <c r="J57" s="131"/>
      <c r="K57" s="134" t="s">
        <v>727</v>
      </c>
      <c r="L57" s="131"/>
      <c r="M57" s="131"/>
    </row>
    <row r="58" spans="1:13" ht="35.1" customHeight="1">
      <c r="A58" s="21" t="s">
        <v>728</v>
      </c>
      <c r="B58" s="133" t="s">
        <v>729</v>
      </c>
      <c r="C58" s="131"/>
      <c r="D58" s="131"/>
      <c r="E58" s="131"/>
      <c r="F58" s="133" t="s">
        <v>663</v>
      </c>
      <c r="G58" s="131"/>
      <c r="H58" s="130">
        <v>9801.85</v>
      </c>
      <c r="I58" s="131"/>
      <c r="J58" s="131"/>
      <c r="K58" s="133" t="s">
        <v>730</v>
      </c>
      <c r="L58" s="131"/>
      <c r="M58" s="131"/>
    </row>
    <row r="59" spans="1:13" ht="35.1" customHeight="1">
      <c r="A59" s="19" t="s">
        <v>731</v>
      </c>
      <c r="B59" s="134" t="s">
        <v>732</v>
      </c>
      <c r="C59" s="131"/>
      <c r="D59" s="131"/>
      <c r="E59" s="131"/>
      <c r="F59" s="134" t="s">
        <v>663</v>
      </c>
      <c r="G59" s="131"/>
      <c r="H59" s="132">
        <v>5924.16</v>
      </c>
      <c r="I59" s="131"/>
      <c r="J59" s="131"/>
      <c r="K59" s="134" t="s">
        <v>733</v>
      </c>
      <c r="L59" s="131"/>
      <c r="M59" s="131"/>
    </row>
    <row r="60" spans="1:13" ht="35.1" customHeight="1">
      <c r="A60" s="21" t="s">
        <v>734</v>
      </c>
      <c r="B60" s="133" t="s">
        <v>735</v>
      </c>
      <c r="C60" s="131"/>
      <c r="D60" s="131"/>
      <c r="E60" s="131"/>
      <c r="F60" s="133" t="s">
        <v>663</v>
      </c>
      <c r="G60" s="131"/>
      <c r="H60" s="130">
        <v>7623</v>
      </c>
      <c r="I60" s="131"/>
      <c r="J60" s="131"/>
      <c r="K60" s="133" t="s">
        <v>736</v>
      </c>
      <c r="L60" s="131"/>
      <c r="M60" s="131"/>
    </row>
    <row r="61" spans="1:13" ht="35.1" customHeight="1">
      <c r="A61" s="19" t="s">
        <v>737</v>
      </c>
      <c r="B61" s="134" t="s">
        <v>738</v>
      </c>
      <c r="C61" s="131"/>
      <c r="D61" s="131"/>
      <c r="E61" s="131"/>
      <c r="F61" s="134" t="s">
        <v>663</v>
      </c>
      <c r="G61" s="131"/>
      <c r="H61" s="132">
        <v>7840.32</v>
      </c>
      <c r="I61" s="131"/>
      <c r="J61" s="131"/>
      <c r="K61" s="134" t="s">
        <v>739</v>
      </c>
      <c r="L61" s="131"/>
      <c r="M61" s="131"/>
    </row>
    <row r="62" spans="1:13" ht="35.1" customHeight="1">
      <c r="A62" s="21" t="s">
        <v>740</v>
      </c>
      <c r="B62" s="133" t="s">
        <v>741</v>
      </c>
      <c r="C62" s="131"/>
      <c r="D62" s="131"/>
      <c r="E62" s="131"/>
      <c r="F62" s="133" t="s">
        <v>663</v>
      </c>
      <c r="G62" s="131"/>
      <c r="H62" s="130">
        <v>9189.9500000000007</v>
      </c>
      <c r="I62" s="131"/>
      <c r="J62" s="131"/>
      <c r="K62" s="133" t="s">
        <v>742</v>
      </c>
      <c r="L62" s="131"/>
      <c r="M62" s="131"/>
    </row>
    <row r="63" spans="1:13" ht="35.1" customHeight="1">
      <c r="A63" s="19" t="s">
        <v>743</v>
      </c>
      <c r="B63" s="134" t="s">
        <v>744</v>
      </c>
      <c r="C63" s="131"/>
      <c r="D63" s="131"/>
      <c r="E63" s="131"/>
      <c r="F63" s="135"/>
      <c r="G63" s="104"/>
      <c r="H63" s="132">
        <v>4247.1000000000004</v>
      </c>
      <c r="I63" s="131"/>
      <c r="J63" s="131"/>
      <c r="K63" s="134" t="s">
        <v>745</v>
      </c>
      <c r="L63" s="131"/>
      <c r="M63" s="131"/>
    </row>
    <row r="64" spans="1:13" ht="35.1" customHeight="1">
      <c r="A64" s="21" t="s">
        <v>746</v>
      </c>
      <c r="B64" s="133" t="s">
        <v>747</v>
      </c>
      <c r="C64" s="131"/>
      <c r="D64" s="131"/>
      <c r="E64" s="131"/>
      <c r="F64" s="135"/>
      <c r="G64" s="104"/>
      <c r="H64" s="130">
        <v>5644.24</v>
      </c>
      <c r="I64" s="131"/>
      <c r="J64" s="131"/>
      <c r="K64" s="133" t="s">
        <v>682</v>
      </c>
      <c r="L64" s="131"/>
      <c r="M64" s="131"/>
    </row>
    <row r="65" spans="1:13" ht="35.1" customHeight="1">
      <c r="A65" s="19" t="s">
        <v>748</v>
      </c>
      <c r="B65" s="134" t="s">
        <v>749</v>
      </c>
      <c r="C65" s="131"/>
      <c r="D65" s="131"/>
      <c r="E65" s="131"/>
      <c r="F65" s="135"/>
      <c r="G65" s="104"/>
      <c r="H65" s="132">
        <v>14036</v>
      </c>
      <c r="I65" s="131"/>
      <c r="J65" s="131"/>
      <c r="K65" s="134" t="s">
        <v>688</v>
      </c>
      <c r="L65" s="131"/>
      <c r="M65" s="131"/>
    </row>
    <row r="66" spans="1:13" ht="35.1" customHeight="1">
      <c r="A66" s="21" t="s">
        <v>750</v>
      </c>
      <c r="B66" s="133" t="s">
        <v>492</v>
      </c>
      <c r="C66" s="131"/>
      <c r="D66" s="131"/>
      <c r="E66" s="131"/>
      <c r="F66" s="133" t="s">
        <v>663</v>
      </c>
      <c r="G66" s="131"/>
      <c r="H66" s="130">
        <v>6356.49</v>
      </c>
      <c r="I66" s="131"/>
      <c r="J66" s="131"/>
      <c r="K66" s="133" t="s">
        <v>751</v>
      </c>
      <c r="L66" s="131"/>
      <c r="M66" s="131"/>
    </row>
    <row r="67" spans="1:13" ht="35.1" customHeight="1">
      <c r="A67" s="19" t="s">
        <v>752</v>
      </c>
      <c r="B67" s="134" t="s">
        <v>753</v>
      </c>
      <c r="C67" s="131"/>
      <c r="D67" s="131"/>
      <c r="E67" s="131"/>
      <c r="F67" s="134" t="s">
        <v>663</v>
      </c>
      <c r="G67" s="131"/>
      <c r="H67" s="132">
        <v>11002.53</v>
      </c>
      <c r="I67" s="131"/>
      <c r="J67" s="131"/>
      <c r="K67" s="134" t="s">
        <v>754</v>
      </c>
      <c r="L67" s="131"/>
      <c r="M67" s="131"/>
    </row>
    <row r="68" spans="1:13" ht="30" customHeight="1">
      <c r="A68" s="5"/>
      <c r="B68" s="137"/>
      <c r="C68" s="104"/>
      <c r="D68" s="104"/>
      <c r="E68" s="104"/>
      <c r="F68" s="135"/>
      <c r="G68" s="104"/>
      <c r="H68" s="135"/>
      <c r="I68" s="104"/>
      <c r="J68" s="104"/>
      <c r="K68" s="137"/>
      <c r="L68" s="104"/>
      <c r="M68" s="104"/>
    </row>
    <row r="69" spans="1:13" ht="33" customHeight="1" thickBot="1">
      <c r="A69" s="17" t="s">
        <v>21</v>
      </c>
      <c r="B69" s="5"/>
      <c r="C69" s="24"/>
      <c r="D69" s="24"/>
      <c r="E69" s="24"/>
      <c r="F69" s="24"/>
      <c r="G69" s="24"/>
    </row>
    <row r="70" spans="1:13" ht="36" customHeight="1" thickTop="1" thickBot="1">
      <c r="A70" s="25" t="s">
        <v>756</v>
      </c>
      <c r="B70" s="26" t="s">
        <v>757</v>
      </c>
      <c r="C70" s="26" t="s">
        <v>758</v>
      </c>
      <c r="D70" s="26" t="s">
        <v>759</v>
      </c>
      <c r="E70" s="26" t="s">
        <v>760</v>
      </c>
      <c r="F70" s="26" t="s">
        <v>761</v>
      </c>
      <c r="G70" s="26" t="s">
        <v>762</v>
      </c>
      <c r="H70" s="27" t="s">
        <v>763</v>
      </c>
    </row>
    <row r="71" spans="1:13" ht="32.1" customHeight="1" thickTop="1">
      <c r="A71" s="28" t="s">
        <v>764</v>
      </c>
      <c r="B71" s="28" t="s">
        <v>765</v>
      </c>
      <c r="C71" s="19" t="s">
        <v>766</v>
      </c>
      <c r="D71" s="28" t="s">
        <v>767</v>
      </c>
      <c r="E71" s="19" t="s">
        <v>768</v>
      </c>
      <c r="F71" s="20">
        <v>360</v>
      </c>
      <c r="G71" s="29">
        <v>0.21</v>
      </c>
      <c r="H71" s="20">
        <v>435.6</v>
      </c>
    </row>
    <row r="72" spans="1:13" ht="32.1" customHeight="1">
      <c r="A72" s="30" t="s">
        <v>769</v>
      </c>
      <c r="B72" s="30" t="s">
        <v>770</v>
      </c>
      <c r="C72" s="21" t="s">
        <v>771</v>
      </c>
      <c r="D72" s="30" t="s">
        <v>772</v>
      </c>
      <c r="E72" s="21" t="s">
        <v>773</v>
      </c>
      <c r="F72" s="22">
        <v>7500</v>
      </c>
      <c r="G72" s="31">
        <v>0.21</v>
      </c>
      <c r="H72" s="22">
        <v>9075</v>
      </c>
    </row>
    <row r="73" spans="1:13" ht="32.1" customHeight="1">
      <c r="A73" s="28" t="s">
        <v>774</v>
      </c>
      <c r="B73" s="28" t="s">
        <v>775</v>
      </c>
      <c r="C73" s="19" t="s">
        <v>776</v>
      </c>
      <c r="D73" s="28" t="s">
        <v>777</v>
      </c>
      <c r="E73" s="19" t="s">
        <v>700</v>
      </c>
      <c r="F73" s="20">
        <v>8180</v>
      </c>
      <c r="G73" s="29">
        <v>0.21</v>
      </c>
      <c r="H73" s="20">
        <v>9897.7999999999993</v>
      </c>
    </row>
    <row r="74" spans="1:13" ht="32.1" customHeight="1">
      <c r="A74" s="30" t="s">
        <v>778</v>
      </c>
      <c r="B74" s="30" t="s">
        <v>779</v>
      </c>
      <c r="C74" s="21" t="s">
        <v>780</v>
      </c>
      <c r="D74" s="30" t="s">
        <v>781</v>
      </c>
      <c r="E74" s="21" t="s">
        <v>700</v>
      </c>
      <c r="F74" s="22">
        <v>4530</v>
      </c>
      <c r="G74" s="31">
        <v>0.21</v>
      </c>
      <c r="H74" s="22">
        <v>5481.3</v>
      </c>
    </row>
    <row r="75" spans="1:13" ht="32.1" customHeight="1">
      <c r="A75" s="28" t="s">
        <v>782</v>
      </c>
      <c r="B75" s="28" t="s">
        <v>783</v>
      </c>
      <c r="C75" s="19" t="s">
        <v>784</v>
      </c>
      <c r="D75" s="28" t="s">
        <v>785</v>
      </c>
      <c r="E75" s="19" t="s">
        <v>786</v>
      </c>
      <c r="F75" s="20">
        <v>1400</v>
      </c>
      <c r="G75" s="29">
        <v>0.21</v>
      </c>
      <c r="H75" s="20">
        <v>1694</v>
      </c>
    </row>
    <row r="76" spans="1:13" ht="32.1" customHeight="1">
      <c r="A76" s="30" t="s">
        <v>787</v>
      </c>
      <c r="B76" s="30" t="s">
        <v>788</v>
      </c>
      <c r="C76" s="21" t="s">
        <v>789</v>
      </c>
      <c r="D76" s="30" t="s">
        <v>790</v>
      </c>
      <c r="E76" s="21" t="s">
        <v>791</v>
      </c>
      <c r="F76" s="22">
        <v>11760</v>
      </c>
      <c r="G76" s="31">
        <v>0.21</v>
      </c>
      <c r="H76" s="22">
        <v>14229.6</v>
      </c>
    </row>
    <row r="77" spans="1:13" ht="32.1" customHeight="1">
      <c r="A77" s="28" t="s">
        <v>792</v>
      </c>
      <c r="B77" s="28" t="s">
        <v>793</v>
      </c>
      <c r="C77" s="19" t="s">
        <v>794</v>
      </c>
      <c r="D77" s="28" t="s">
        <v>795</v>
      </c>
      <c r="E77" s="19" t="s">
        <v>700</v>
      </c>
      <c r="F77" s="20">
        <v>2000</v>
      </c>
      <c r="G77" s="29">
        <v>0.21</v>
      </c>
      <c r="H77" s="20">
        <v>2420</v>
      </c>
    </row>
    <row r="78" spans="1:13" ht="32.1" customHeight="1">
      <c r="A78" s="30" t="s">
        <v>796</v>
      </c>
      <c r="B78" s="30" t="s">
        <v>797</v>
      </c>
      <c r="C78" s="21" t="s">
        <v>798</v>
      </c>
      <c r="D78" s="30" t="s">
        <v>799</v>
      </c>
      <c r="E78" s="21" t="s">
        <v>800</v>
      </c>
      <c r="F78" s="22">
        <v>1175</v>
      </c>
      <c r="G78" s="31">
        <v>0.21</v>
      </c>
      <c r="H78" s="22">
        <v>1421.75</v>
      </c>
    </row>
    <row r="79" spans="1:13" ht="32.1" customHeight="1">
      <c r="A79" s="28" t="s">
        <v>801</v>
      </c>
      <c r="B79" s="28" t="s">
        <v>802</v>
      </c>
      <c r="C79" s="19" t="s">
        <v>803</v>
      </c>
      <c r="D79" s="28" t="s">
        <v>804</v>
      </c>
      <c r="E79" s="19" t="s">
        <v>773</v>
      </c>
      <c r="F79" s="20">
        <v>9850.34</v>
      </c>
      <c r="G79" s="29">
        <v>0.21</v>
      </c>
      <c r="H79" s="20">
        <v>11918.911400000001</v>
      </c>
    </row>
    <row r="80" spans="1:13" ht="32.1" customHeight="1">
      <c r="A80" s="30" t="s">
        <v>805</v>
      </c>
      <c r="B80" s="30" t="s">
        <v>806</v>
      </c>
      <c r="C80" s="21" t="s">
        <v>807</v>
      </c>
      <c r="D80" s="30" t="s">
        <v>808</v>
      </c>
      <c r="E80" s="21" t="s">
        <v>1412</v>
      </c>
      <c r="F80" s="22">
        <v>1049</v>
      </c>
      <c r="G80" s="31">
        <v>0.21</v>
      </c>
      <c r="H80" s="22">
        <v>1269.29</v>
      </c>
    </row>
    <row r="81" spans="1:8" ht="32.1" customHeight="1">
      <c r="A81" s="28" t="s">
        <v>810</v>
      </c>
      <c r="B81" s="28" t="s">
        <v>811</v>
      </c>
      <c r="C81" s="19" t="s">
        <v>812</v>
      </c>
      <c r="D81" s="28" t="s">
        <v>813</v>
      </c>
      <c r="E81" s="19" t="s">
        <v>773</v>
      </c>
      <c r="F81" s="20">
        <v>6500</v>
      </c>
      <c r="G81" s="29">
        <v>0.21</v>
      </c>
      <c r="H81" s="20">
        <v>7865</v>
      </c>
    </row>
    <row r="82" spans="1:8" ht="32.1" customHeight="1">
      <c r="A82" s="30" t="s">
        <v>814</v>
      </c>
      <c r="B82" s="30" t="s">
        <v>815</v>
      </c>
      <c r="C82" s="21" t="s">
        <v>816</v>
      </c>
      <c r="D82" s="30" t="s">
        <v>817</v>
      </c>
      <c r="E82" s="21" t="s">
        <v>818</v>
      </c>
      <c r="F82" s="22">
        <v>3800</v>
      </c>
      <c r="G82" s="31">
        <v>0.21</v>
      </c>
      <c r="H82" s="22">
        <v>4598</v>
      </c>
    </row>
    <row r="83" spans="1:8" ht="32.1" customHeight="1">
      <c r="A83" s="28" t="s">
        <v>819</v>
      </c>
      <c r="B83" s="28" t="s">
        <v>820</v>
      </c>
      <c r="C83" s="19" t="s">
        <v>821</v>
      </c>
      <c r="D83" s="28" t="s">
        <v>822</v>
      </c>
      <c r="E83" s="19" t="s">
        <v>823</v>
      </c>
      <c r="F83" s="20">
        <v>165</v>
      </c>
      <c r="G83" s="29">
        <v>0.21</v>
      </c>
      <c r="H83" s="20">
        <v>199.65</v>
      </c>
    </row>
    <row r="84" spans="1:8" ht="32.1" customHeight="1">
      <c r="A84" s="30" t="s">
        <v>824</v>
      </c>
      <c r="B84" s="30" t="s">
        <v>825</v>
      </c>
      <c r="C84" s="21" t="s">
        <v>826</v>
      </c>
      <c r="D84" s="30" t="s">
        <v>827</v>
      </c>
      <c r="E84" s="21" t="s">
        <v>800</v>
      </c>
      <c r="F84" s="22">
        <v>29844.45</v>
      </c>
      <c r="G84" s="31">
        <v>0.21</v>
      </c>
      <c r="H84" s="22">
        <v>36111.784500000002</v>
      </c>
    </row>
    <row r="85" spans="1:8" ht="32.1" customHeight="1">
      <c r="A85" s="28" t="s">
        <v>828</v>
      </c>
      <c r="B85" s="28" t="s">
        <v>829</v>
      </c>
      <c r="C85" s="19" t="s">
        <v>830</v>
      </c>
      <c r="D85" s="28" t="s">
        <v>831</v>
      </c>
      <c r="E85" s="19" t="s">
        <v>800</v>
      </c>
      <c r="F85" s="20">
        <v>564.04</v>
      </c>
      <c r="G85" s="29">
        <v>0.21</v>
      </c>
      <c r="H85" s="20">
        <v>682.48839999999996</v>
      </c>
    </row>
    <row r="86" spans="1:8" ht="32.1" customHeight="1">
      <c r="A86" s="30" t="s">
        <v>832</v>
      </c>
      <c r="B86" s="30" t="s">
        <v>833</v>
      </c>
      <c r="C86" s="21" t="s">
        <v>834</v>
      </c>
      <c r="D86" s="30" t="s">
        <v>835</v>
      </c>
      <c r="E86" s="21" t="s">
        <v>800</v>
      </c>
      <c r="F86" s="22">
        <v>6980.25</v>
      </c>
      <c r="G86" s="31">
        <v>0.21</v>
      </c>
      <c r="H86" s="22">
        <v>8446.1025000000009</v>
      </c>
    </row>
    <row r="87" spans="1:8" ht="32.1" customHeight="1">
      <c r="A87" s="28" t="s">
        <v>836</v>
      </c>
      <c r="B87" s="28" t="s">
        <v>837</v>
      </c>
      <c r="C87" s="19" t="s">
        <v>838</v>
      </c>
      <c r="D87" s="28" t="s">
        <v>839</v>
      </c>
      <c r="E87" s="19" t="s">
        <v>773</v>
      </c>
      <c r="F87" s="20">
        <v>6500</v>
      </c>
      <c r="G87" s="29">
        <v>0.21</v>
      </c>
      <c r="H87" s="20">
        <v>7865</v>
      </c>
    </row>
    <row r="88" spans="1:8" ht="32.1" customHeight="1">
      <c r="A88" s="30" t="s">
        <v>840</v>
      </c>
      <c r="B88" s="30" t="s">
        <v>841</v>
      </c>
      <c r="C88" s="21" t="s">
        <v>842</v>
      </c>
      <c r="D88" s="30" t="s">
        <v>843</v>
      </c>
      <c r="E88" s="21" t="s">
        <v>844</v>
      </c>
      <c r="F88" s="22">
        <v>11986</v>
      </c>
      <c r="G88" s="31">
        <v>0.1</v>
      </c>
      <c r="H88" s="22">
        <v>13184.6</v>
      </c>
    </row>
    <row r="89" spans="1:8" ht="45" customHeight="1">
      <c r="A89" s="28" t="s">
        <v>845</v>
      </c>
      <c r="B89" s="28" t="s">
        <v>846</v>
      </c>
      <c r="C89" s="19" t="s">
        <v>847</v>
      </c>
      <c r="D89" s="28" t="s">
        <v>848</v>
      </c>
      <c r="E89" s="19" t="s">
        <v>773</v>
      </c>
      <c r="F89" s="20">
        <v>15000</v>
      </c>
      <c r="G89" s="29">
        <v>0.21</v>
      </c>
      <c r="H89" s="20">
        <v>18150</v>
      </c>
    </row>
    <row r="90" spans="1:8" ht="32.1" customHeight="1">
      <c r="A90" s="30" t="s">
        <v>849</v>
      </c>
      <c r="B90" s="30" t="s">
        <v>850</v>
      </c>
      <c r="C90" s="21" t="s">
        <v>851</v>
      </c>
      <c r="D90" s="30" t="s">
        <v>852</v>
      </c>
      <c r="E90" s="21" t="s">
        <v>773</v>
      </c>
      <c r="F90" s="22">
        <v>11990</v>
      </c>
      <c r="G90" s="31">
        <v>0.21</v>
      </c>
      <c r="H90" s="22">
        <v>14507.9</v>
      </c>
    </row>
    <row r="91" spans="1:8" ht="32.1" customHeight="1" thickBot="1">
      <c r="A91" s="28" t="s">
        <v>853</v>
      </c>
      <c r="B91" s="28" t="s">
        <v>854</v>
      </c>
      <c r="C91" s="19" t="s">
        <v>855</v>
      </c>
      <c r="D91" s="28" t="s">
        <v>856</v>
      </c>
      <c r="E91" s="19" t="s">
        <v>818</v>
      </c>
      <c r="F91" s="20">
        <v>28901.85</v>
      </c>
      <c r="G91" s="29">
        <v>0.21</v>
      </c>
      <c r="H91" s="20">
        <v>34971.238499999999</v>
      </c>
    </row>
    <row r="92" spans="1:8" ht="32.1" customHeight="1" thickTop="1">
      <c r="A92" s="5"/>
      <c r="B92" s="5"/>
      <c r="C92" s="5"/>
      <c r="D92" s="5"/>
      <c r="E92" s="5"/>
      <c r="F92" s="5"/>
      <c r="G92" s="5"/>
      <c r="H92" s="5"/>
    </row>
    <row r="93" spans="1:8" ht="33" customHeight="1">
      <c r="A93" s="32" t="s">
        <v>22</v>
      </c>
    </row>
    <row r="94" spans="1:8" ht="36" customHeight="1">
      <c r="A94" s="5"/>
      <c r="B94" s="18" t="s">
        <v>858</v>
      </c>
      <c r="C94" s="18" t="s">
        <v>859</v>
      </c>
      <c r="D94" s="18" t="s">
        <v>860</v>
      </c>
      <c r="E94" s="18" t="s">
        <v>861</v>
      </c>
    </row>
    <row r="95" spans="1:8" ht="32.1" customHeight="1">
      <c r="A95" s="19" t="s">
        <v>862</v>
      </c>
      <c r="B95" s="19" t="s">
        <v>863</v>
      </c>
      <c r="C95" s="5"/>
      <c r="D95" s="20">
        <v>3717</v>
      </c>
      <c r="E95" s="19" t="s">
        <v>864</v>
      </c>
    </row>
    <row r="96" spans="1:8" ht="32.1" customHeight="1">
      <c r="A96" s="21" t="s">
        <v>865</v>
      </c>
      <c r="B96" s="21" t="s">
        <v>866</v>
      </c>
      <c r="C96" s="5"/>
      <c r="D96" s="22">
        <v>1908</v>
      </c>
      <c r="E96" s="21" t="s">
        <v>867</v>
      </c>
    </row>
    <row r="97" spans="1:7" ht="32.1" customHeight="1">
      <c r="A97" s="5"/>
      <c r="B97" s="19" t="s">
        <v>1413</v>
      </c>
      <c r="C97" s="5"/>
      <c r="D97" s="5"/>
      <c r="E97" s="5"/>
    </row>
    <row r="98" spans="1:7" ht="32.1" customHeight="1">
      <c r="A98" s="5"/>
      <c r="B98" s="21" t="s">
        <v>869</v>
      </c>
      <c r="C98" s="5"/>
      <c r="D98" s="5"/>
      <c r="E98" s="5"/>
    </row>
    <row r="99" spans="1:7" ht="32.1" customHeight="1">
      <c r="A99" s="5"/>
      <c r="B99" s="19" t="s">
        <v>870</v>
      </c>
      <c r="C99" s="5"/>
      <c r="D99" s="5"/>
      <c r="E99" s="5"/>
    </row>
    <row r="100" spans="1:7" ht="32.1" customHeight="1">
      <c r="A100" s="5"/>
      <c r="B100" s="21" t="s">
        <v>871</v>
      </c>
      <c r="C100" s="5"/>
      <c r="D100" s="5"/>
      <c r="E100" s="5"/>
    </row>
    <row r="101" spans="1:7" ht="32.1" customHeight="1">
      <c r="A101" s="5"/>
      <c r="B101" s="19" t="s">
        <v>872</v>
      </c>
      <c r="C101" s="5"/>
      <c r="D101" s="5"/>
      <c r="E101" s="5"/>
    </row>
    <row r="102" spans="1:7" ht="32.1" customHeight="1">
      <c r="A102" s="21" t="s">
        <v>873</v>
      </c>
      <c r="B102" s="21" t="s">
        <v>874</v>
      </c>
      <c r="C102" s="5"/>
      <c r="D102" s="22">
        <v>1512.5</v>
      </c>
      <c r="E102" s="21" t="s">
        <v>875</v>
      </c>
    </row>
    <row r="103" spans="1:7" ht="32.1" customHeight="1">
      <c r="A103" s="19" t="s">
        <v>1414</v>
      </c>
      <c r="B103" s="19" t="s">
        <v>877</v>
      </c>
      <c r="C103" s="5"/>
      <c r="D103" s="20">
        <v>1664</v>
      </c>
      <c r="E103" s="19" t="s">
        <v>878</v>
      </c>
    </row>
    <row r="104" spans="1:7" ht="32.1" customHeight="1"/>
    <row r="105" spans="1:7" ht="33" customHeight="1">
      <c r="A105" s="10" t="s">
        <v>23</v>
      </c>
    </row>
    <row r="106" spans="1:7" ht="26.1" customHeight="1">
      <c r="B106" s="127" t="s">
        <v>880</v>
      </c>
      <c r="C106" s="128"/>
      <c r="D106" s="128"/>
      <c r="E106" s="128"/>
      <c r="F106" s="128"/>
      <c r="G106" s="129"/>
    </row>
    <row r="107" spans="1:7" ht="36" customHeight="1">
      <c r="B107" s="23" t="s">
        <v>881</v>
      </c>
      <c r="C107" s="23" t="s">
        <v>657</v>
      </c>
      <c r="D107" s="23" t="s">
        <v>658</v>
      </c>
      <c r="E107" s="23" t="s">
        <v>882</v>
      </c>
      <c r="F107" s="23" t="s">
        <v>883</v>
      </c>
      <c r="G107" s="23" t="s">
        <v>884</v>
      </c>
    </row>
    <row r="108" spans="1:7" ht="32.1" customHeight="1">
      <c r="B108" s="21" t="s">
        <v>885</v>
      </c>
      <c r="C108" s="21" t="s">
        <v>886</v>
      </c>
      <c r="D108" s="21" t="s">
        <v>887</v>
      </c>
      <c r="E108" s="22">
        <v>1427.8</v>
      </c>
      <c r="F108" s="21" t="s">
        <v>888</v>
      </c>
      <c r="G108" s="21" t="s">
        <v>889</v>
      </c>
    </row>
    <row r="109" spans="1:7" ht="32.1" customHeight="1">
      <c r="B109" s="19" t="s">
        <v>890</v>
      </c>
      <c r="C109" s="19" t="s">
        <v>891</v>
      </c>
      <c r="D109" s="19" t="s">
        <v>892</v>
      </c>
      <c r="E109" s="20">
        <v>3085.5</v>
      </c>
      <c r="F109" s="19" t="s">
        <v>893</v>
      </c>
      <c r="G109" s="19" t="s">
        <v>894</v>
      </c>
    </row>
    <row r="110" spans="1:7" ht="32.1" customHeight="1">
      <c r="B110" s="21" t="s">
        <v>895</v>
      </c>
      <c r="C110" s="21" t="s">
        <v>896</v>
      </c>
      <c r="D110" s="21" t="s">
        <v>897</v>
      </c>
      <c r="E110" s="22">
        <v>14406.71</v>
      </c>
      <c r="F110" s="21" t="s">
        <v>898</v>
      </c>
      <c r="G110" s="21" t="s">
        <v>894</v>
      </c>
    </row>
    <row r="111" spans="1:7" ht="32.1" customHeight="1">
      <c r="B111" s="19" t="s">
        <v>899</v>
      </c>
      <c r="C111" s="19" t="s">
        <v>900</v>
      </c>
      <c r="D111" s="19" t="s">
        <v>901</v>
      </c>
      <c r="E111" s="20">
        <v>14235.65</v>
      </c>
      <c r="F111" s="19" t="s">
        <v>902</v>
      </c>
      <c r="G111" s="19" t="s">
        <v>903</v>
      </c>
    </row>
    <row r="112" spans="1:7" ht="32.1" customHeight="1">
      <c r="B112" s="21" t="s">
        <v>904</v>
      </c>
      <c r="C112" s="21" t="s">
        <v>905</v>
      </c>
      <c r="D112" s="21" t="s">
        <v>892</v>
      </c>
      <c r="E112" s="22">
        <v>1997</v>
      </c>
      <c r="F112" s="21" t="s">
        <v>906</v>
      </c>
      <c r="G112" s="21" t="s">
        <v>907</v>
      </c>
    </row>
    <row r="113" spans="1:7" ht="32.1" customHeight="1">
      <c r="B113" s="19" t="s">
        <v>908</v>
      </c>
      <c r="C113" s="19" t="s">
        <v>909</v>
      </c>
      <c r="D113" s="19" t="s">
        <v>887</v>
      </c>
      <c r="E113" s="20">
        <v>1295.9100000000001</v>
      </c>
      <c r="F113" s="19" t="s">
        <v>910</v>
      </c>
      <c r="G113" s="19" t="s">
        <v>911</v>
      </c>
    </row>
    <row r="114" spans="1:7" ht="32.1" customHeight="1">
      <c r="B114" s="5"/>
      <c r="C114" s="5"/>
      <c r="D114" s="5"/>
      <c r="E114" s="7"/>
      <c r="F114" s="5"/>
      <c r="G114" s="5"/>
    </row>
    <row r="115" spans="1:7" ht="32.1" customHeight="1">
      <c r="B115" s="5"/>
      <c r="C115" s="5"/>
      <c r="D115" s="5"/>
      <c r="E115" s="7"/>
      <c r="F115" s="5"/>
      <c r="G115" s="5"/>
    </row>
    <row r="116" spans="1:7" ht="32.1" customHeight="1"/>
    <row r="117" spans="1:7" ht="26.1" customHeight="1">
      <c r="B117" s="127" t="s">
        <v>912</v>
      </c>
      <c r="C117" s="128"/>
      <c r="D117" s="128"/>
      <c r="E117" s="128"/>
      <c r="F117" s="128"/>
      <c r="G117" s="129"/>
    </row>
    <row r="118" spans="1:7" ht="36" customHeight="1">
      <c r="B118" s="23" t="s">
        <v>881</v>
      </c>
      <c r="C118" s="23" t="s">
        <v>657</v>
      </c>
      <c r="D118" s="23" t="s">
        <v>658</v>
      </c>
      <c r="E118" s="23" t="s">
        <v>882</v>
      </c>
      <c r="F118" s="23" t="s">
        <v>883</v>
      </c>
      <c r="G118" s="23" t="s">
        <v>884</v>
      </c>
    </row>
    <row r="119" spans="1:7" ht="32.1" customHeight="1">
      <c r="B119" s="19" t="s">
        <v>913</v>
      </c>
      <c r="C119" s="19" t="s">
        <v>914</v>
      </c>
      <c r="D119" s="19" t="s">
        <v>915</v>
      </c>
      <c r="E119" s="20">
        <v>1223.03</v>
      </c>
      <c r="F119" s="19" t="s">
        <v>916</v>
      </c>
      <c r="G119" s="19" t="s">
        <v>917</v>
      </c>
    </row>
    <row r="120" spans="1:7" ht="32.1" customHeight="1">
      <c r="B120" s="21" t="s">
        <v>918</v>
      </c>
      <c r="C120" s="21" t="s">
        <v>919</v>
      </c>
      <c r="D120" s="21" t="s">
        <v>920</v>
      </c>
      <c r="E120" s="22">
        <v>2000</v>
      </c>
      <c r="F120" s="21" t="s">
        <v>921</v>
      </c>
      <c r="G120" s="21" t="s">
        <v>922</v>
      </c>
    </row>
    <row r="121" spans="1:7" ht="32.1" customHeight="1">
      <c r="B121" s="19" t="s">
        <v>923</v>
      </c>
      <c r="C121" s="19" t="s">
        <v>924</v>
      </c>
      <c r="D121" s="19" t="s">
        <v>920</v>
      </c>
      <c r="E121" s="20">
        <v>3146</v>
      </c>
      <c r="F121" s="19" t="s">
        <v>925</v>
      </c>
      <c r="G121" s="19" t="s">
        <v>926</v>
      </c>
    </row>
    <row r="122" spans="1:7" ht="32.1" customHeight="1">
      <c r="B122" s="21" t="s">
        <v>927</v>
      </c>
      <c r="C122" s="21" t="s">
        <v>928</v>
      </c>
      <c r="D122" s="21" t="s">
        <v>929</v>
      </c>
      <c r="E122" s="22">
        <v>2100</v>
      </c>
      <c r="F122" s="21" t="s">
        <v>930</v>
      </c>
      <c r="G122" s="21" t="s">
        <v>931</v>
      </c>
    </row>
    <row r="123" spans="1:7" ht="32.1" customHeight="1"/>
    <row r="124" spans="1:7" ht="33" customHeight="1">
      <c r="A124" s="10" t="s">
        <v>24</v>
      </c>
    </row>
    <row r="125" spans="1:7" ht="26.1" customHeight="1">
      <c r="B125" s="127" t="s">
        <v>933</v>
      </c>
      <c r="C125" s="128"/>
      <c r="D125" s="128"/>
      <c r="E125" s="128"/>
      <c r="F125" s="128"/>
      <c r="G125" s="129"/>
    </row>
    <row r="126" spans="1:7" ht="36" customHeight="1">
      <c r="B126" s="23" t="s">
        <v>881</v>
      </c>
      <c r="C126" s="23" t="s">
        <v>657</v>
      </c>
      <c r="D126" s="23" t="s">
        <v>658</v>
      </c>
      <c r="E126" s="23" t="s">
        <v>882</v>
      </c>
      <c r="F126" s="23" t="s">
        <v>883</v>
      </c>
      <c r="G126" s="23" t="s">
        <v>884</v>
      </c>
    </row>
    <row r="127" spans="1:7" ht="32.1" customHeight="1">
      <c r="B127" s="19" t="s">
        <v>934</v>
      </c>
      <c r="C127" s="19" t="s">
        <v>935</v>
      </c>
      <c r="D127" s="19" t="s">
        <v>936</v>
      </c>
      <c r="E127" s="20">
        <v>1650.61</v>
      </c>
      <c r="F127" s="19" t="s">
        <v>937</v>
      </c>
      <c r="G127" s="19" t="s">
        <v>938</v>
      </c>
    </row>
    <row r="128" spans="1:7" ht="32.1" customHeight="1">
      <c r="B128" s="21" t="s">
        <v>934</v>
      </c>
      <c r="C128" s="21" t="s">
        <v>939</v>
      </c>
      <c r="D128" s="21" t="s">
        <v>936</v>
      </c>
      <c r="E128" s="22">
        <v>1233.49</v>
      </c>
      <c r="F128" s="21" t="s">
        <v>937</v>
      </c>
      <c r="G128" s="21" t="s">
        <v>940</v>
      </c>
    </row>
    <row r="129" spans="1:7" ht="32.1" customHeight="1">
      <c r="B129" s="19" t="s">
        <v>941</v>
      </c>
      <c r="C129" s="19" t="s">
        <v>942</v>
      </c>
      <c r="D129" s="19" t="s">
        <v>936</v>
      </c>
      <c r="E129" s="20">
        <v>2420</v>
      </c>
      <c r="F129" s="19" t="s">
        <v>943</v>
      </c>
      <c r="G129" s="19" t="s">
        <v>944</v>
      </c>
    </row>
    <row r="130" spans="1:7" ht="32.1" customHeight="1">
      <c r="B130" s="5"/>
      <c r="C130" s="5"/>
      <c r="D130" s="5"/>
      <c r="E130" s="7"/>
      <c r="F130" s="5"/>
      <c r="G130" s="5"/>
    </row>
    <row r="131" spans="1:7" ht="32.1" customHeight="1">
      <c r="B131" s="5"/>
      <c r="C131" s="5"/>
      <c r="D131" s="5"/>
      <c r="E131" s="7"/>
      <c r="F131" s="5"/>
      <c r="G131" s="5"/>
    </row>
    <row r="132" spans="1:7" ht="33" customHeight="1" thickBot="1">
      <c r="A132" s="10" t="s">
        <v>25</v>
      </c>
    </row>
    <row r="133" spans="1:7" ht="26.1" customHeight="1" thickBot="1">
      <c r="A133" s="138" t="s">
        <v>946</v>
      </c>
      <c r="B133" s="139"/>
      <c r="C133" s="139"/>
      <c r="D133" s="139"/>
      <c r="E133" s="139"/>
      <c r="F133" s="140"/>
    </row>
    <row r="134" spans="1:7" ht="36" customHeight="1" thickBot="1">
      <c r="A134" s="34" t="s">
        <v>660</v>
      </c>
      <c r="B134" s="35" t="s">
        <v>657</v>
      </c>
      <c r="C134" s="35" t="s">
        <v>658</v>
      </c>
      <c r="D134" s="35" t="s">
        <v>947</v>
      </c>
      <c r="E134" s="35" t="s">
        <v>659</v>
      </c>
      <c r="F134" s="35" t="s">
        <v>30</v>
      </c>
    </row>
    <row r="135" spans="1:7" ht="32.1" customHeight="1" thickBot="1">
      <c r="A135" s="19" t="s">
        <v>948</v>
      </c>
      <c r="B135" s="19" t="s">
        <v>949</v>
      </c>
      <c r="C135" s="19" t="s">
        <v>950</v>
      </c>
      <c r="D135" s="19" t="s">
        <v>1415</v>
      </c>
      <c r="E135" s="19" t="s">
        <v>1416</v>
      </c>
      <c r="F135" s="19" t="s">
        <v>953</v>
      </c>
    </row>
    <row r="136" spans="1:7" ht="32.1" customHeight="1" thickBot="1">
      <c r="A136" s="21" t="s">
        <v>954</v>
      </c>
      <c r="B136" s="21" t="s">
        <v>1417</v>
      </c>
      <c r="C136" s="21" t="s">
        <v>809</v>
      </c>
      <c r="D136" s="21" t="s">
        <v>1418</v>
      </c>
      <c r="E136" s="21" t="s">
        <v>1419</v>
      </c>
      <c r="F136" s="21" t="s">
        <v>809</v>
      </c>
    </row>
    <row r="137" spans="1:7" ht="32.1" customHeight="1" thickBot="1">
      <c r="A137" s="19" t="s">
        <v>958</v>
      </c>
      <c r="B137" s="19" t="s">
        <v>959</v>
      </c>
      <c r="C137" s="19" t="s">
        <v>809</v>
      </c>
      <c r="D137" s="19" t="s">
        <v>1420</v>
      </c>
      <c r="E137" s="19" t="s">
        <v>1421</v>
      </c>
      <c r="F137" s="19" t="s">
        <v>809</v>
      </c>
    </row>
    <row r="138" spans="1:7" ht="32.1" customHeight="1" thickBot="1">
      <c r="A138" s="21" t="s">
        <v>962</v>
      </c>
      <c r="B138" s="21" t="s">
        <v>963</v>
      </c>
      <c r="C138" s="21" t="s">
        <v>809</v>
      </c>
      <c r="D138" s="21" t="s">
        <v>1422</v>
      </c>
      <c r="E138" s="21" t="s">
        <v>1423</v>
      </c>
      <c r="F138" s="21" t="s">
        <v>809</v>
      </c>
    </row>
    <row r="139" spans="1:7" ht="32.1" customHeight="1" thickBot="1">
      <c r="A139" s="19" t="s">
        <v>966</v>
      </c>
      <c r="B139" s="19" t="s">
        <v>967</v>
      </c>
      <c r="C139" s="19" t="s">
        <v>809</v>
      </c>
      <c r="D139" s="19" t="s">
        <v>1424</v>
      </c>
      <c r="E139" s="19" t="s">
        <v>1425</v>
      </c>
      <c r="F139" s="19" t="s">
        <v>809</v>
      </c>
    </row>
    <row r="140" spans="1:7" ht="32.1" customHeight="1" thickBot="1">
      <c r="A140" s="21" t="s">
        <v>970</v>
      </c>
      <c r="B140" s="21" t="s">
        <v>971</v>
      </c>
      <c r="C140" s="21" t="s">
        <v>809</v>
      </c>
      <c r="D140" s="21" t="s">
        <v>1426</v>
      </c>
      <c r="E140" s="21" t="s">
        <v>1427</v>
      </c>
      <c r="F140" s="21" t="s">
        <v>809</v>
      </c>
    </row>
    <row r="141" spans="1:7" ht="32.1" customHeight="1" thickBot="1">
      <c r="A141" s="19" t="s">
        <v>974</v>
      </c>
      <c r="B141" s="19" t="s">
        <v>975</v>
      </c>
      <c r="C141" s="19" t="s">
        <v>809</v>
      </c>
      <c r="D141" s="19" t="s">
        <v>1428</v>
      </c>
      <c r="E141" s="19" t="s">
        <v>1429</v>
      </c>
      <c r="F141" s="19" t="s">
        <v>809</v>
      </c>
    </row>
    <row r="142" spans="1:7" ht="32.1" customHeight="1">
      <c r="A142" s="8"/>
      <c r="B142" s="5"/>
      <c r="C142" s="5"/>
      <c r="D142" s="5"/>
      <c r="E142" s="5"/>
      <c r="F142" s="5"/>
    </row>
    <row r="143" spans="1:7" ht="33" customHeight="1">
      <c r="A143" s="17" t="s">
        <v>26</v>
      </c>
    </row>
    <row r="144" spans="1:7" ht="32.1" customHeight="1" thickBot="1">
      <c r="A144" s="5"/>
      <c r="B144" s="5"/>
      <c r="C144" s="5"/>
      <c r="D144" s="5"/>
      <c r="E144" s="5"/>
      <c r="F144" s="5"/>
    </row>
    <row r="145" spans="1:6" ht="26.1" customHeight="1" thickBot="1">
      <c r="A145" s="5"/>
      <c r="B145" s="33" t="s">
        <v>979</v>
      </c>
      <c r="C145" s="5"/>
      <c r="D145" s="5"/>
      <c r="E145" s="5"/>
      <c r="F145" s="5"/>
    </row>
    <row r="146" spans="1:6" ht="36" customHeight="1">
      <c r="A146" s="36" t="s">
        <v>1430</v>
      </c>
      <c r="B146" s="37" t="s">
        <v>858</v>
      </c>
      <c r="C146" s="37" t="s">
        <v>3</v>
      </c>
      <c r="D146" s="37" t="s">
        <v>762</v>
      </c>
      <c r="E146" s="37" t="s">
        <v>981</v>
      </c>
      <c r="F146" s="38" t="s">
        <v>859</v>
      </c>
    </row>
    <row r="147" spans="1:6" ht="32.1" customHeight="1">
      <c r="A147" s="6"/>
      <c r="B147" s="6"/>
      <c r="C147" s="6"/>
      <c r="D147" s="6"/>
      <c r="E147" s="6"/>
      <c r="F147" s="9"/>
    </row>
    <row r="148" spans="1:6" ht="32.1" customHeight="1">
      <c r="A148" s="21" t="s">
        <v>982</v>
      </c>
      <c r="B148" s="21" t="s">
        <v>983</v>
      </c>
      <c r="C148" s="22">
        <v>1725</v>
      </c>
      <c r="D148" s="22">
        <v>362.25</v>
      </c>
      <c r="E148" s="22">
        <v>2087.25</v>
      </c>
      <c r="F148" s="9"/>
    </row>
    <row r="149" spans="1:6" ht="45" customHeight="1">
      <c r="A149" s="19" t="s">
        <v>984</v>
      </c>
      <c r="B149" s="19" t="s">
        <v>985</v>
      </c>
      <c r="C149" s="20">
        <v>1260</v>
      </c>
      <c r="D149" s="20">
        <v>264.60000000000002</v>
      </c>
      <c r="E149" s="20">
        <v>1524.6</v>
      </c>
      <c r="F149" s="9"/>
    </row>
    <row r="150" spans="1:6" ht="45" customHeight="1">
      <c r="A150" s="21" t="s">
        <v>986</v>
      </c>
      <c r="B150" s="21" t="s">
        <v>987</v>
      </c>
      <c r="C150" s="22">
        <v>1035</v>
      </c>
      <c r="D150" s="22">
        <v>217.35</v>
      </c>
      <c r="E150" s="22">
        <v>1252.3499999999999</v>
      </c>
      <c r="F150" s="9"/>
    </row>
    <row r="151" spans="1:6" ht="45" customHeight="1">
      <c r="A151" s="19" t="s">
        <v>988</v>
      </c>
      <c r="B151" s="19" t="s">
        <v>989</v>
      </c>
      <c r="C151" s="20">
        <v>1599</v>
      </c>
      <c r="D151" s="20">
        <v>0</v>
      </c>
      <c r="E151" s="20">
        <v>1599</v>
      </c>
      <c r="F151" s="19" t="s">
        <v>990</v>
      </c>
    </row>
    <row r="152" spans="1:6" ht="45" customHeight="1">
      <c r="A152" s="21" t="s">
        <v>991</v>
      </c>
      <c r="B152" s="21" t="s">
        <v>992</v>
      </c>
      <c r="C152" s="22">
        <v>1196.5999999999999</v>
      </c>
      <c r="D152" s="22">
        <v>0</v>
      </c>
      <c r="E152" s="22">
        <v>1196.5999999999999</v>
      </c>
      <c r="F152" s="21" t="s">
        <v>990</v>
      </c>
    </row>
    <row r="153" spans="1:6" ht="32.1" customHeight="1">
      <c r="A153" s="19" t="s">
        <v>993</v>
      </c>
      <c r="B153" s="19" t="s">
        <v>994</v>
      </c>
      <c r="C153" s="20">
        <v>1282</v>
      </c>
      <c r="D153" s="20">
        <v>0</v>
      </c>
      <c r="E153" s="20">
        <v>1282</v>
      </c>
      <c r="F153" s="19" t="s">
        <v>995</v>
      </c>
    </row>
    <row r="154" spans="1:6" ht="45" customHeight="1">
      <c r="A154" s="21" t="s">
        <v>993</v>
      </c>
      <c r="B154" s="21" t="s">
        <v>996</v>
      </c>
      <c r="C154" s="22">
        <v>1862</v>
      </c>
      <c r="D154" s="22">
        <v>0</v>
      </c>
      <c r="E154" s="22">
        <v>1862</v>
      </c>
      <c r="F154" s="21" t="s">
        <v>997</v>
      </c>
    </row>
    <row r="155" spans="1:6" ht="45" customHeight="1">
      <c r="A155" s="19" t="s">
        <v>998</v>
      </c>
      <c r="B155" s="19" t="s">
        <v>999</v>
      </c>
      <c r="C155" s="20">
        <v>1680</v>
      </c>
      <c r="D155" s="20">
        <v>0</v>
      </c>
      <c r="E155" s="20">
        <v>1680</v>
      </c>
      <c r="F155" s="19" t="s">
        <v>990</v>
      </c>
    </row>
    <row r="156" spans="1:6" ht="45" customHeight="1">
      <c r="A156" s="21" t="s">
        <v>1000</v>
      </c>
      <c r="B156" s="21" t="s">
        <v>1001</v>
      </c>
      <c r="C156" s="22">
        <v>1687.1</v>
      </c>
      <c r="D156" s="22">
        <v>354.29</v>
      </c>
      <c r="E156" s="22">
        <v>2041.39</v>
      </c>
      <c r="F156" s="21" t="s">
        <v>990</v>
      </c>
    </row>
    <row r="157" spans="1:6" ht="45" customHeight="1">
      <c r="A157" s="19" t="s">
        <v>1002</v>
      </c>
      <c r="B157" s="19" t="s">
        <v>1003</v>
      </c>
      <c r="C157" s="20">
        <v>3000</v>
      </c>
      <c r="D157" s="20">
        <v>0</v>
      </c>
      <c r="E157" s="20">
        <v>3000</v>
      </c>
      <c r="F157" s="19" t="s">
        <v>990</v>
      </c>
    </row>
    <row r="158" spans="1:6" ht="45" customHeight="1">
      <c r="A158" s="21" t="s">
        <v>1004</v>
      </c>
      <c r="B158" s="21" t="s">
        <v>1005</v>
      </c>
      <c r="C158" s="22">
        <v>1161.8</v>
      </c>
      <c r="D158" s="22">
        <v>0</v>
      </c>
      <c r="E158" s="22">
        <v>1161.8</v>
      </c>
      <c r="F158" s="21" t="s">
        <v>990</v>
      </c>
    </row>
    <row r="159" spans="1:6" ht="45" customHeight="1">
      <c r="A159" s="19" t="s">
        <v>1006</v>
      </c>
      <c r="B159" s="19" t="s">
        <v>1007</v>
      </c>
      <c r="C159" s="20">
        <v>1500</v>
      </c>
      <c r="D159" s="20">
        <v>0</v>
      </c>
      <c r="E159" s="20">
        <v>1500</v>
      </c>
      <c r="F159" s="19" t="s">
        <v>990</v>
      </c>
    </row>
    <row r="160" spans="1:6" ht="32.1" customHeight="1">
      <c r="A160" s="21" t="s">
        <v>1008</v>
      </c>
      <c r="B160" s="21" t="s">
        <v>1009</v>
      </c>
      <c r="C160" s="22">
        <v>1593</v>
      </c>
      <c r="D160" s="22">
        <v>334.53</v>
      </c>
      <c r="E160" s="22">
        <v>1927.53</v>
      </c>
      <c r="F160" s="21" t="s">
        <v>990</v>
      </c>
    </row>
    <row r="161" spans="1:6" ht="32.1" customHeight="1">
      <c r="A161" s="19" t="s">
        <v>1010</v>
      </c>
      <c r="B161" s="19" t="s">
        <v>1011</v>
      </c>
      <c r="C161" s="20">
        <v>1081.76</v>
      </c>
      <c r="D161" s="20">
        <v>0</v>
      </c>
      <c r="E161" s="20">
        <v>1081.76</v>
      </c>
      <c r="F161" s="19" t="s">
        <v>990</v>
      </c>
    </row>
    <row r="162" spans="1:6" ht="32.1" customHeight="1">
      <c r="A162" s="21" t="s">
        <v>1012</v>
      </c>
      <c r="B162" s="21" t="s">
        <v>1013</v>
      </c>
      <c r="C162" s="22">
        <v>1400</v>
      </c>
      <c r="D162" s="22">
        <v>140</v>
      </c>
      <c r="E162" s="22">
        <v>1540</v>
      </c>
      <c r="F162" s="9"/>
    </row>
    <row r="163" spans="1:6" ht="45" customHeight="1">
      <c r="A163" s="19" t="s">
        <v>1014</v>
      </c>
      <c r="B163" s="19" t="s">
        <v>1015</v>
      </c>
      <c r="C163" s="20">
        <v>1000</v>
      </c>
      <c r="D163" s="20">
        <v>0</v>
      </c>
      <c r="E163" s="20">
        <v>1000</v>
      </c>
      <c r="F163" s="9"/>
    </row>
    <row r="164" spans="1:6" ht="32.1" customHeight="1">
      <c r="A164" s="21" t="s">
        <v>1016</v>
      </c>
      <c r="B164" s="21" t="s">
        <v>1017</v>
      </c>
      <c r="C164" s="22">
        <v>2100</v>
      </c>
      <c r="D164" s="22">
        <v>441</v>
      </c>
      <c r="E164" s="22">
        <v>2541</v>
      </c>
      <c r="F164" s="9"/>
    </row>
    <row r="165" spans="1:6" ht="45" customHeight="1">
      <c r="A165" s="19" t="s">
        <v>993</v>
      </c>
      <c r="B165" s="19" t="s">
        <v>1018</v>
      </c>
      <c r="C165" s="20">
        <v>7172</v>
      </c>
      <c r="D165" s="20">
        <v>0</v>
      </c>
      <c r="E165" s="20">
        <v>7172</v>
      </c>
      <c r="F165" s="19" t="s">
        <v>1019</v>
      </c>
    </row>
    <row r="166" spans="1:6" ht="32.1" customHeight="1">
      <c r="A166" s="21" t="s">
        <v>1020</v>
      </c>
      <c r="B166" s="21" t="s">
        <v>1021</v>
      </c>
      <c r="C166" s="22">
        <v>2420</v>
      </c>
      <c r="D166" s="22">
        <v>508.2</v>
      </c>
      <c r="E166" s="22">
        <v>2928.2</v>
      </c>
      <c r="F166" s="9"/>
    </row>
    <row r="167" spans="1:6" ht="45" customHeight="1">
      <c r="A167" s="19" t="s">
        <v>1022</v>
      </c>
      <c r="B167" s="19" t="s">
        <v>1023</v>
      </c>
      <c r="C167" s="20">
        <v>1650</v>
      </c>
      <c r="D167" s="20">
        <v>346.5</v>
      </c>
      <c r="E167" s="20">
        <v>1996.5</v>
      </c>
      <c r="F167" s="9"/>
    </row>
    <row r="168" spans="1:6" ht="32.1" customHeight="1">
      <c r="A168" s="21" t="s">
        <v>1024</v>
      </c>
      <c r="B168" s="21" t="s">
        <v>1025</v>
      </c>
      <c r="C168" s="22">
        <v>1725</v>
      </c>
      <c r="D168" s="22">
        <v>362.25</v>
      </c>
      <c r="E168" s="22">
        <v>2087.25</v>
      </c>
      <c r="F168" s="9"/>
    </row>
    <row r="169" spans="1:6" ht="32.1" customHeight="1">
      <c r="A169" s="19" t="s">
        <v>984</v>
      </c>
      <c r="B169" s="19" t="s">
        <v>1026</v>
      </c>
      <c r="C169" s="20">
        <v>1260</v>
      </c>
      <c r="D169" s="20">
        <v>264.60000000000002</v>
      </c>
      <c r="E169" s="20">
        <v>1524.6</v>
      </c>
      <c r="F169" s="9"/>
    </row>
    <row r="170" spans="1:6" ht="45" customHeight="1">
      <c r="A170" s="21" t="s">
        <v>984</v>
      </c>
      <c r="B170" s="21" t="s">
        <v>1027</v>
      </c>
      <c r="C170" s="22">
        <v>1035</v>
      </c>
      <c r="D170" s="22">
        <v>217.35</v>
      </c>
      <c r="E170" s="22">
        <v>1252.3499999999999</v>
      </c>
      <c r="F170" s="9"/>
    </row>
    <row r="171" spans="1:6" ht="45" customHeight="1">
      <c r="A171" s="19" t="s">
        <v>993</v>
      </c>
      <c r="B171" s="19" t="s">
        <v>1028</v>
      </c>
      <c r="C171" s="20">
        <v>2146</v>
      </c>
      <c r="D171" s="20">
        <v>0</v>
      </c>
      <c r="E171" s="20">
        <v>2146</v>
      </c>
      <c r="F171" s="9"/>
    </row>
    <row r="172" spans="1:6" ht="32.1" customHeight="1">
      <c r="A172" s="21" t="s">
        <v>1029</v>
      </c>
      <c r="B172" s="21" t="s">
        <v>1030</v>
      </c>
      <c r="C172" s="22">
        <v>1620</v>
      </c>
      <c r="D172" s="22">
        <v>0</v>
      </c>
      <c r="E172" s="22">
        <v>1620</v>
      </c>
      <c r="F172" s="21" t="s">
        <v>1031</v>
      </c>
    </row>
    <row r="173" spans="1:6" ht="32.1" customHeight="1">
      <c r="A173" s="19" t="s">
        <v>1032</v>
      </c>
      <c r="B173" s="19" t="s">
        <v>1033</v>
      </c>
      <c r="C173" s="20">
        <v>1228</v>
      </c>
      <c r="D173" s="20">
        <v>257.88</v>
      </c>
      <c r="E173" s="20">
        <v>1485.88</v>
      </c>
      <c r="F173" s="19" t="s">
        <v>1031</v>
      </c>
    </row>
    <row r="174" spans="1:6" ht="32.1" customHeight="1">
      <c r="A174" s="21" t="s">
        <v>1006</v>
      </c>
      <c r="B174" s="21" t="s">
        <v>1034</v>
      </c>
      <c r="C174" s="22">
        <v>1280</v>
      </c>
      <c r="D174" s="22">
        <v>0</v>
      </c>
      <c r="E174" s="22">
        <v>1280</v>
      </c>
      <c r="F174" s="21" t="s">
        <v>1031</v>
      </c>
    </row>
    <row r="175" spans="1:6" ht="45" customHeight="1">
      <c r="A175" s="19" t="s">
        <v>998</v>
      </c>
      <c r="B175" s="19" t="s">
        <v>1035</v>
      </c>
      <c r="C175" s="20">
        <v>1456.3</v>
      </c>
      <c r="D175" s="20">
        <v>0</v>
      </c>
      <c r="E175" s="20">
        <v>1456.3</v>
      </c>
      <c r="F175" s="19" t="s">
        <v>1031</v>
      </c>
    </row>
    <row r="176" spans="1:6" ht="32.1" customHeight="1">
      <c r="A176" s="21" t="s">
        <v>1036</v>
      </c>
      <c r="B176" s="21" t="s">
        <v>1037</v>
      </c>
      <c r="C176" s="22">
        <v>1932.38</v>
      </c>
      <c r="D176" s="22">
        <v>0</v>
      </c>
      <c r="E176" s="22">
        <v>1932.38</v>
      </c>
      <c r="F176" s="21" t="s">
        <v>1031</v>
      </c>
    </row>
    <row r="177" spans="1:8" ht="45" customHeight="1">
      <c r="A177" s="19" t="s">
        <v>1038</v>
      </c>
      <c r="B177" s="19" t="s">
        <v>1039</v>
      </c>
      <c r="C177" s="20">
        <v>1320</v>
      </c>
      <c r="D177" s="20">
        <v>0</v>
      </c>
      <c r="E177" s="20">
        <v>1320</v>
      </c>
      <c r="F177" s="19" t="s">
        <v>1031</v>
      </c>
    </row>
    <row r="178" spans="1:8" ht="45" customHeight="1">
      <c r="A178" s="21" t="s">
        <v>1040</v>
      </c>
      <c r="B178" s="21" t="s">
        <v>1041</v>
      </c>
      <c r="C178" s="22">
        <v>1480.64</v>
      </c>
      <c r="D178" s="22">
        <v>0</v>
      </c>
      <c r="E178" s="22">
        <v>1480.64</v>
      </c>
      <c r="F178" s="21" t="s">
        <v>1031</v>
      </c>
    </row>
    <row r="179" spans="1:8" ht="32.1" customHeight="1">
      <c r="A179" s="19" t="s">
        <v>1024</v>
      </c>
      <c r="B179" s="19" t="s">
        <v>1042</v>
      </c>
      <c r="C179" s="20">
        <v>1007</v>
      </c>
      <c r="D179" s="20">
        <v>211.47</v>
      </c>
      <c r="E179" s="20">
        <v>1218.47</v>
      </c>
      <c r="F179" s="9"/>
    </row>
    <row r="180" spans="1:8" ht="45" customHeight="1">
      <c r="A180" s="21" t="s">
        <v>1043</v>
      </c>
      <c r="B180" s="21" t="s">
        <v>1044</v>
      </c>
      <c r="C180" s="22">
        <v>1008.72</v>
      </c>
      <c r="D180" s="22">
        <v>211.83</v>
      </c>
      <c r="E180" s="22">
        <v>1220.55</v>
      </c>
      <c r="F180" s="21" t="s">
        <v>1031</v>
      </c>
    </row>
    <row r="181" spans="1:8" ht="45" customHeight="1">
      <c r="A181" s="19" t="s">
        <v>1045</v>
      </c>
      <c r="B181" s="19" t="s">
        <v>1046</v>
      </c>
      <c r="C181" s="20">
        <v>3045</v>
      </c>
      <c r="D181" s="20">
        <v>121.8</v>
      </c>
      <c r="E181" s="20">
        <v>3166.8</v>
      </c>
      <c r="F181" s="9"/>
    </row>
    <row r="182" spans="1:8" ht="45" customHeight="1">
      <c r="A182" s="21" t="s">
        <v>1047</v>
      </c>
      <c r="B182" s="39" t="s">
        <v>1048</v>
      </c>
      <c r="C182" s="22">
        <v>3312.4</v>
      </c>
      <c r="D182" s="22">
        <v>695.6</v>
      </c>
      <c r="E182" s="22">
        <v>4008</v>
      </c>
      <c r="F182" s="21" t="s">
        <v>1049</v>
      </c>
    </row>
    <row r="183" spans="1:8" ht="45" customHeight="1">
      <c r="A183" s="19" t="s">
        <v>1045</v>
      </c>
      <c r="B183" s="19" t="s">
        <v>1050</v>
      </c>
      <c r="C183" s="20">
        <v>3045</v>
      </c>
      <c r="D183" s="20">
        <v>121.8</v>
      </c>
      <c r="E183" s="20">
        <v>3166.8</v>
      </c>
      <c r="F183" s="9"/>
    </row>
    <row r="184" spans="1:8" ht="32.1" customHeight="1" thickBot="1">
      <c r="A184" s="21" t="s">
        <v>1051</v>
      </c>
      <c r="B184" s="21" t="s">
        <v>1052</v>
      </c>
      <c r="C184" s="22">
        <v>109296.26</v>
      </c>
      <c r="D184" s="22">
        <v>10929.63</v>
      </c>
      <c r="E184" s="22">
        <v>120225.89</v>
      </c>
      <c r="F184" s="21" t="s">
        <v>1053</v>
      </c>
    </row>
    <row r="185" spans="1:8" ht="32.1" customHeight="1"/>
    <row r="186" spans="1:8" ht="33" customHeight="1">
      <c r="A186" s="17" t="s">
        <v>27</v>
      </c>
    </row>
    <row r="187" spans="1:8" ht="36" customHeight="1">
      <c r="A187" s="40" t="s">
        <v>30</v>
      </c>
      <c r="B187" s="40" t="s">
        <v>532</v>
      </c>
      <c r="C187" s="40" t="s">
        <v>533</v>
      </c>
      <c r="D187" s="40" t="s">
        <v>33</v>
      </c>
      <c r="E187" s="40" t="s">
        <v>534</v>
      </c>
      <c r="F187" s="40" t="s">
        <v>1055</v>
      </c>
      <c r="G187" s="40" t="s">
        <v>536</v>
      </c>
      <c r="H187" s="40" t="s">
        <v>537</v>
      </c>
    </row>
    <row r="188" spans="1:8" ht="32.1" customHeight="1">
      <c r="A188" s="21" t="s">
        <v>1056</v>
      </c>
      <c r="B188" s="21" t="s">
        <v>1057</v>
      </c>
      <c r="C188" s="21" t="s">
        <v>1058</v>
      </c>
      <c r="D188" s="41">
        <v>1375</v>
      </c>
      <c r="E188" s="21" t="s">
        <v>1059</v>
      </c>
      <c r="F188" s="21" t="s">
        <v>1060</v>
      </c>
      <c r="G188" s="21" t="s">
        <v>1061</v>
      </c>
      <c r="H188" s="21" t="s">
        <v>1061</v>
      </c>
    </row>
    <row r="189" spans="1:8" ht="32.1" customHeight="1">
      <c r="A189" s="19" t="s">
        <v>1062</v>
      </c>
      <c r="B189" s="19" t="s">
        <v>1063</v>
      </c>
      <c r="C189" s="19" t="s">
        <v>1064</v>
      </c>
      <c r="D189" s="42">
        <v>1984</v>
      </c>
      <c r="E189" s="19" t="s">
        <v>1065</v>
      </c>
      <c r="F189" s="19" t="s">
        <v>1066</v>
      </c>
      <c r="G189" s="19" t="s">
        <v>1067</v>
      </c>
      <c r="H189" s="19" t="s">
        <v>1067</v>
      </c>
    </row>
    <row r="190" spans="1:8" ht="32.1" customHeight="1">
      <c r="A190" s="21" t="s">
        <v>1068</v>
      </c>
      <c r="B190" s="21" t="s">
        <v>1069</v>
      </c>
      <c r="C190" s="21" t="s">
        <v>1070</v>
      </c>
      <c r="D190" s="41">
        <v>4749.25</v>
      </c>
      <c r="E190" s="21" t="s">
        <v>1071</v>
      </c>
      <c r="F190" s="21" t="s">
        <v>1072</v>
      </c>
      <c r="G190" s="21" t="s">
        <v>1073</v>
      </c>
      <c r="H190" s="21" t="s">
        <v>1073</v>
      </c>
    </row>
    <row r="191" spans="1:8" ht="32.1" customHeight="1">
      <c r="A191" s="19" t="s">
        <v>1074</v>
      </c>
      <c r="B191" s="19" t="s">
        <v>1075</v>
      </c>
      <c r="C191" s="19" t="s">
        <v>1070</v>
      </c>
      <c r="D191" s="42">
        <v>9150.6299999999992</v>
      </c>
      <c r="E191" s="19" t="s">
        <v>1076</v>
      </c>
      <c r="F191" s="19" t="s">
        <v>1077</v>
      </c>
      <c r="G191" s="19" t="s">
        <v>639</v>
      </c>
      <c r="H191" s="19" t="s">
        <v>639</v>
      </c>
    </row>
    <row r="192" spans="1:8" ht="32.1" customHeight="1"/>
    <row r="193" spans="1:5" ht="33" customHeight="1">
      <c r="A193" s="17" t="s">
        <v>28</v>
      </c>
    </row>
    <row r="194" spans="1:5" ht="26.1" customHeight="1">
      <c r="A194" s="43" t="s">
        <v>1079</v>
      </c>
    </row>
    <row r="195" spans="1:5" ht="26.1" customHeight="1">
      <c r="A195" s="43" t="s">
        <v>1080</v>
      </c>
    </row>
    <row r="196" spans="1:5" ht="32.1" customHeight="1"/>
    <row r="197" spans="1:5" ht="32.1" customHeight="1"/>
    <row r="198" spans="1:5" ht="36" customHeight="1">
      <c r="A198" s="44" t="s">
        <v>1081</v>
      </c>
      <c r="B198" s="44" t="s">
        <v>758</v>
      </c>
      <c r="C198" s="44" t="s">
        <v>1082</v>
      </c>
      <c r="D198" s="44" t="s">
        <v>658</v>
      </c>
      <c r="E198" s="44" t="s">
        <v>1083</v>
      </c>
    </row>
    <row r="199" spans="1:5" ht="32.1" customHeight="1">
      <c r="A199" s="45" t="s">
        <v>1084</v>
      </c>
      <c r="B199" s="45" t="s">
        <v>1085</v>
      </c>
      <c r="C199" s="45" t="s">
        <v>1086</v>
      </c>
      <c r="D199" s="46">
        <v>2025</v>
      </c>
      <c r="E199" s="47">
        <v>7078.8</v>
      </c>
    </row>
    <row r="200" spans="1:5" ht="32.1" customHeight="1">
      <c r="A200" s="48" t="s">
        <v>1087</v>
      </c>
      <c r="B200" s="48" t="s">
        <v>1088</v>
      </c>
      <c r="C200" s="48" t="s">
        <v>1089</v>
      </c>
      <c r="D200" s="49">
        <v>2025</v>
      </c>
      <c r="E200" s="50">
        <v>1418.99</v>
      </c>
    </row>
    <row r="201" spans="1:5" ht="32.1" customHeight="1">
      <c r="A201" s="45" t="s">
        <v>1087</v>
      </c>
      <c r="B201" s="45" t="s">
        <v>1088</v>
      </c>
      <c r="C201" s="45" t="s">
        <v>1089</v>
      </c>
      <c r="D201" s="46">
        <v>2025</v>
      </c>
      <c r="E201" s="47">
        <v>1645.27</v>
      </c>
    </row>
    <row r="202" spans="1:5" ht="32.1" customHeight="1">
      <c r="A202" s="48" t="s">
        <v>1087</v>
      </c>
      <c r="B202" s="48" t="s">
        <v>1088</v>
      </c>
      <c r="C202" s="48" t="s">
        <v>1089</v>
      </c>
      <c r="D202" s="49">
        <v>2025</v>
      </c>
      <c r="E202" s="50">
        <v>1146.02</v>
      </c>
    </row>
    <row r="203" spans="1:5" ht="32.1" customHeight="1">
      <c r="A203" s="45" t="s">
        <v>1090</v>
      </c>
      <c r="B203" s="45" t="s">
        <v>1091</v>
      </c>
      <c r="C203" s="45" t="s">
        <v>1092</v>
      </c>
      <c r="D203" s="46">
        <v>2025</v>
      </c>
      <c r="E203" s="47">
        <v>4489.96</v>
      </c>
    </row>
    <row r="204" spans="1:5" ht="32.1" customHeight="1">
      <c r="A204" s="48" t="s">
        <v>1093</v>
      </c>
      <c r="B204" s="48" t="s">
        <v>1094</v>
      </c>
      <c r="C204" s="48" t="s">
        <v>1095</v>
      </c>
      <c r="D204" s="49">
        <v>2025</v>
      </c>
      <c r="E204" s="50">
        <v>4780</v>
      </c>
    </row>
    <row r="205" spans="1:5" ht="32.1" customHeight="1">
      <c r="A205" s="45" t="s">
        <v>1093</v>
      </c>
      <c r="B205" s="45" t="s">
        <v>1094</v>
      </c>
      <c r="C205" s="45" t="s">
        <v>1096</v>
      </c>
      <c r="D205" s="46">
        <v>2025</v>
      </c>
      <c r="E205" s="47">
        <v>3704.5</v>
      </c>
    </row>
    <row r="206" spans="1:5" ht="32.1" customHeight="1">
      <c r="A206" s="48" t="s">
        <v>1093</v>
      </c>
      <c r="B206" s="48" t="s">
        <v>1094</v>
      </c>
      <c r="C206" s="48" t="s">
        <v>1097</v>
      </c>
      <c r="D206" s="49">
        <v>2025</v>
      </c>
      <c r="E206" s="50">
        <v>14951.35</v>
      </c>
    </row>
    <row r="207" spans="1:5" ht="32.1" customHeight="1">
      <c r="A207" s="45" t="s">
        <v>1093</v>
      </c>
      <c r="B207" s="45" t="s">
        <v>1094</v>
      </c>
      <c r="C207" s="45" t="s">
        <v>1098</v>
      </c>
      <c r="D207" s="46">
        <v>2025</v>
      </c>
      <c r="E207" s="47">
        <v>14856.75</v>
      </c>
    </row>
    <row r="208" spans="1:5" ht="32.1" customHeight="1">
      <c r="A208" s="48" t="s">
        <v>1099</v>
      </c>
      <c r="B208" s="48" t="s">
        <v>807</v>
      </c>
      <c r="C208" s="48" t="s">
        <v>1100</v>
      </c>
      <c r="D208" s="49">
        <v>2025</v>
      </c>
      <c r="E208" s="50">
        <v>1402.63</v>
      </c>
    </row>
    <row r="209" spans="1:5" ht="32.1" customHeight="1">
      <c r="A209" s="45" t="s">
        <v>1099</v>
      </c>
      <c r="B209" s="45" t="s">
        <v>807</v>
      </c>
      <c r="C209" s="45" t="s">
        <v>1101</v>
      </c>
      <c r="D209" s="46">
        <v>2025</v>
      </c>
      <c r="E209" s="47">
        <v>2232.4499999999998</v>
      </c>
    </row>
    <row r="210" spans="1:5" ht="32.1" customHeight="1">
      <c r="A210" s="48" t="s">
        <v>1102</v>
      </c>
      <c r="B210" s="48" t="s">
        <v>1103</v>
      </c>
      <c r="C210" s="48" t="s">
        <v>1104</v>
      </c>
      <c r="D210" s="49">
        <v>2025</v>
      </c>
      <c r="E210" s="50">
        <v>2214.3000000000002</v>
      </c>
    </row>
    <row r="211" spans="1:5" ht="32.1" customHeight="1">
      <c r="A211" s="45" t="s">
        <v>1102</v>
      </c>
      <c r="B211" s="45" t="s">
        <v>1103</v>
      </c>
      <c r="C211" s="45" t="s">
        <v>1105</v>
      </c>
      <c r="D211" s="46">
        <v>2025</v>
      </c>
      <c r="E211" s="47">
        <v>1560.9</v>
      </c>
    </row>
    <row r="212" spans="1:5" ht="32.1" customHeight="1">
      <c r="A212" s="48" t="s">
        <v>1106</v>
      </c>
      <c r="B212" s="48" t="s">
        <v>1107</v>
      </c>
      <c r="C212" s="48" t="s">
        <v>1108</v>
      </c>
      <c r="D212" s="49">
        <v>2025</v>
      </c>
      <c r="E212" s="50">
        <v>2450</v>
      </c>
    </row>
    <row r="213" spans="1:5" ht="32.1" customHeight="1">
      <c r="A213" s="45" t="s">
        <v>1106</v>
      </c>
      <c r="B213" s="45" t="s">
        <v>1107</v>
      </c>
      <c r="C213" s="45" t="s">
        <v>1109</v>
      </c>
      <c r="D213" s="46">
        <v>2025</v>
      </c>
      <c r="E213" s="47">
        <v>8800</v>
      </c>
    </row>
    <row r="214" spans="1:5" ht="32.1" customHeight="1">
      <c r="A214" s="48" t="s">
        <v>1110</v>
      </c>
      <c r="B214" s="48" t="s">
        <v>1111</v>
      </c>
      <c r="C214" s="48" t="s">
        <v>1112</v>
      </c>
      <c r="D214" s="49">
        <v>2025</v>
      </c>
      <c r="E214" s="50">
        <v>1343.1</v>
      </c>
    </row>
    <row r="215" spans="1:5" ht="32.1" customHeight="1">
      <c r="A215" s="45" t="s">
        <v>1113</v>
      </c>
      <c r="B215" s="45" t="s">
        <v>1114</v>
      </c>
      <c r="C215" s="45" t="s">
        <v>1115</v>
      </c>
      <c r="D215" s="46">
        <v>2025</v>
      </c>
      <c r="E215" s="47">
        <v>1917</v>
      </c>
    </row>
    <row r="216" spans="1:5" ht="32.1" customHeight="1">
      <c r="A216" s="48" t="s">
        <v>1116</v>
      </c>
      <c r="B216" s="48" t="s">
        <v>1117</v>
      </c>
      <c r="C216" s="48" t="s">
        <v>1118</v>
      </c>
      <c r="D216" s="49">
        <v>2025</v>
      </c>
      <c r="E216" s="50">
        <v>2150.17</v>
      </c>
    </row>
    <row r="217" spans="1:5" ht="32.1" customHeight="1">
      <c r="A217" s="45" t="s">
        <v>1119</v>
      </c>
      <c r="B217" s="45" t="s">
        <v>1120</v>
      </c>
      <c r="C217" s="45" t="s">
        <v>1121</v>
      </c>
      <c r="D217" s="46">
        <v>2025</v>
      </c>
      <c r="E217" s="47">
        <v>1960</v>
      </c>
    </row>
    <row r="218" spans="1:5" ht="32.1" customHeight="1">
      <c r="A218" s="48" t="s">
        <v>1122</v>
      </c>
      <c r="B218" s="48" t="s">
        <v>1123</v>
      </c>
      <c r="C218" s="48" t="s">
        <v>1124</v>
      </c>
      <c r="D218" s="49">
        <v>2025</v>
      </c>
      <c r="E218" s="50">
        <v>1500</v>
      </c>
    </row>
    <row r="219" spans="1:5" ht="32.1" customHeight="1">
      <c r="A219" s="45" t="s">
        <v>1125</v>
      </c>
      <c r="B219" s="45" t="s">
        <v>1126</v>
      </c>
      <c r="C219" s="45" t="s">
        <v>1127</v>
      </c>
      <c r="D219" s="46">
        <v>2025</v>
      </c>
      <c r="E219" s="47">
        <v>1016.4</v>
      </c>
    </row>
    <row r="220" spans="1:5" ht="32.1" customHeight="1">
      <c r="A220" s="48" t="s">
        <v>1125</v>
      </c>
      <c r="B220" s="48" t="s">
        <v>1126</v>
      </c>
      <c r="C220" s="48" t="s">
        <v>1128</v>
      </c>
      <c r="D220" s="49">
        <v>2025</v>
      </c>
      <c r="E220" s="50">
        <v>4024.94</v>
      </c>
    </row>
    <row r="221" spans="1:5" ht="32.1" customHeight="1">
      <c r="A221" s="45" t="s">
        <v>1129</v>
      </c>
      <c r="B221" s="45" t="s">
        <v>821</v>
      </c>
      <c r="C221" s="45" t="s">
        <v>1130</v>
      </c>
      <c r="D221" s="46">
        <v>2025</v>
      </c>
      <c r="E221" s="47">
        <v>2150.3000000000002</v>
      </c>
    </row>
    <row r="222" spans="1:5" ht="32.1" customHeight="1">
      <c r="A222" s="48" t="s">
        <v>1131</v>
      </c>
      <c r="B222" s="48" t="s">
        <v>1132</v>
      </c>
      <c r="C222" s="48" t="s">
        <v>1133</v>
      </c>
      <c r="D222" s="49">
        <v>2025</v>
      </c>
      <c r="E222" s="50">
        <v>3560</v>
      </c>
    </row>
    <row r="223" spans="1:5" ht="32.1" customHeight="1">
      <c r="A223" s="45" t="s">
        <v>1134</v>
      </c>
      <c r="B223" s="45" t="s">
        <v>1135</v>
      </c>
      <c r="C223" s="45" t="s">
        <v>1136</v>
      </c>
      <c r="D223" s="46">
        <v>2025</v>
      </c>
      <c r="E223" s="47">
        <v>3580</v>
      </c>
    </row>
    <row r="224" spans="1:5" ht="32.1" customHeight="1">
      <c r="A224" s="48" t="s">
        <v>1137</v>
      </c>
      <c r="B224" s="48" t="s">
        <v>1138</v>
      </c>
      <c r="C224" s="48" t="s">
        <v>1139</v>
      </c>
      <c r="D224" s="49">
        <v>2025</v>
      </c>
      <c r="E224" s="50">
        <v>4000</v>
      </c>
    </row>
    <row r="225" spans="1:5" ht="32.1" customHeight="1">
      <c r="A225" s="45" t="s">
        <v>1140</v>
      </c>
      <c r="B225" s="45" t="s">
        <v>1141</v>
      </c>
      <c r="C225" s="45" t="s">
        <v>1142</v>
      </c>
      <c r="D225" s="46">
        <v>2025</v>
      </c>
      <c r="E225" s="47">
        <v>1757.64</v>
      </c>
    </row>
    <row r="226" spans="1:5" ht="32.1" customHeight="1">
      <c r="A226" s="48" t="s">
        <v>1143</v>
      </c>
      <c r="B226" s="48" t="s">
        <v>1144</v>
      </c>
      <c r="C226" s="48" t="s">
        <v>1145</v>
      </c>
      <c r="D226" s="49">
        <v>2025</v>
      </c>
      <c r="E226" s="50">
        <v>1919.06</v>
      </c>
    </row>
    <row r="227" spans="1:5" ht="32.1" customHeight="1">
      <c r="A227" s="45" t="s">
        <v>1146</v>
      </c>
      <c r="B227" s="45" t="s">
        <v>1147</v>
      </c>
      <c r="C227" s="45" t="s">
        <v>1148</v>
      </c>
      <c r="D227" s="46">
        <v>2025</v>
      </c>
      <c r="E227" s="47">
        <v>3284.99</v>
      </c>
    </row>
    <row r="228" spans="1:5" ht="32.1" customHeight="1">
      <c r="A228" s="48" t="s">
        <v>1149</v>
      </c>
      <c r="B228" s="48" t="s">
        <v>1150</v>
      </c>
      <c r="C228" s="48" t="s">
        <v>1151</v>
      </c>
      <c r="D228" s="49">
        <v>2025</v>
      </c>
      <c r="E228" s="50">
        <v>3236.75</v>
      </c>
    </row>
    <row r="229" spans="1:5" ht="32.1" customHeight="1">
      <c r="A229" s="45" t="s">
        <v>1152</v>
      </c>
      <c r="B229" s="45" t="s">
        <v>1153</v>
      </c>
      <c r="C229" s="45" t="s">
        <v>1154</v>
      </c>
      <c r="D229" s="46">
        <v>2025</v>
      </c>
      <c r="E229" s="47">
        <v>14602.92</v>
      </c>
    </row>
    <row r="230" spans="1:5" ht="32.1" customHeight="1">
      <c r="A230" s="48" t="s">
        <v>1155</v>
      </c>
      <c r="B230" s="48" t="s">
        <v>1156</v>
      </c>
      <c r="C230" s="48" t="s">
        <v>1157</v>
      </c>
      <c r="D230" s="49">
        <v>2025</v>
      </c>
      <c r="E230" s="50">
        <v>3776.38</v>
      </c>
    </row>
    <row r="231" spans="1:5" ht="32.1" customHeight="1">
      <c r="A231" s="45" t="s">
        <v>1155</v>
      </c>
      <c r="B231" s="45" t="s">
        <v>1156</v>
      </c>
      <c r="C231" s="45" t="s">
        <v>1157</v>
      </c>
      <c r="D231" s="46">
        <v>2025</v>
      </c>
      <c r="E231" s="47">
        <v>1270.49</v>
      </c>
    </row>
    <row r="232" spans="1:5" ht="32.1" customHeight="1">
      <c r="A232" s="48" t="s">
        <v>1158</v>
      </c>
      <c r="B232" s="48" t="s">
        <v>1159</v>
      </c>
      <c r="C232" s="48" t="s">
        <v>1160</v>
      </c>
      <c r="D232" s="49">
        <v>2025</v>
      </c>
      <c r="E232" s="50">
        <v>1900.14</v>
      </c>
    </row>
    <row r="233" spans="1:5" ht="32.1" customHeight="1">
      <c r="A233" s="45" t="s">
        <v>1161</v>
      </c>
      <c r="B233" s="45" t="s">
        <v>1162</v>
      </c>
      <c r="C233" s="45" t="s">
        <v>1163</v>
      </c>
      <c r="D233" s="46">
        <v>2025</v>
      </c>
      <c r="E233" s="47">
        <v>4426.8500000000004</v>
      </c>
    </row>
    <row r="234" spans="1:5" ht="32.1" customHeight="1">
      <c r="A234" s="48" t="s">
        <v>1164</v>
      </c>
      <c r="B234" s="48" t="s">
        <v>903</v>
      </c>
      <c r="C234" s="48" t="s">
        <v>1165</v>
      </c>
      <c r="D234" s="49">
        <v>2025</v>
      </c>
      <c r="E234" s="50">
        <v>2383.6999999999998</v>
      </c>
    </row>
    <row r="235" spans="1:5" ht="32.1" customHeight="1">
      <c r="A235" s="45" t="s">
        <v>1166</v>
      </c>
      <c r="B235" s="45" t="s">
        <v>1167</v>
      </c>
      <c r="C235" s="45" t="s">
        <v>1168</v>
      </c>
      <c r="D235" s="46">
        <v>2025</v>
      </c>
      <c r="E235" s="47">
        <v>16966.330000000002</v>
      </c>
    </row>
    <row r="236" spans="1:5" ht="32.1" customHeight="1">
      <c r="A236" s="48" t="s">
        <v>1169</v>
      </c>
      <c r="B236" s="48" t="s">
        <v>771</v>
      </c>
      <c r="C236" s="48" t="s">
        <v>1170</v>
      </c>
      <c r="D236" s="49">
        <v>2025</v>
      </c>
      <c r="E236" s="50">
        <v>9075</v>
      </c>
    </row>
    <row r="237" spans="1:5" ht="32.1" customHeight="1">
      <c r="A237" s="45" t="s">
        <v>1171</v>
      </c>
      <c r="B237" s="45" t="s">
        <v>1172</v>
      </c>
      <c r="C237" s="45" t="s">
        <v>1173</v>
      </c>
      <c r="D237" s="46">
        <v>2025</v>
      </c>
      <c r="E237" s="47">
        <v>6368.9</v>
      </c>
    </row>
    <row r="238" spans="1:5" ht="32.1" customHeight="1">
      <c r="A238" s="48" t="s">
        <v>1174</v>
      </c>
      <c r="B238" s="48" t="s">
        <v>1175</v>
      </c>
      <c r="C238" s="48" t="s">
        <v>1176</v>
      </c>
      <c r="D238" s="49">
        <v>2025</v>
      </c>
      <c r="E238" s="50">
        <v>1177.8</v>
      </c>
    </row>
    <row r="239" spans="1:5" ht="32.1" customHeight="1">
      <c r="A239" s="45" t="s">
        <v>1177</v>
      </c>
      <c r="B239" s="45" t="s">
        <v>1178</v>
      </c>
      <c r="C239" s="45" t="s">
        <v>1089</v>
      </c>
      <c r="D239" s="46">
        <v>2025</v>
      </c>
      <c r="E239" s="47">
        <v>1133.58</v>
      </c>
    </row>
  </sheetData>
  <mergeCells count="151">
    <mergeCell ref="K32:M32"/>
    <mergeCell ref="B65:E65"/>
    <mergeCell ref="K46:M46"/>
    <mergeCell ref="K40:M40"/>
    <mergeCell ref="F68:G68"/>
    <mergeCell ref="B68:E68"/>
    <mergeCell ref="A133:F133"/>
    <mergeCell ref="K56:M56"/>
    <mergeCell ref="B36:E36"/>
    <mergeCell ref="B45:E45"/>
    <mergeCell ref="H66:J66"/>
    <mergeCell ref="B47:E47"/>
    <mergeCell ref="K57:M57"/>
    <mergeCell ref="K66:M66"/>
    <mergeCell ref="B39:E39"/>
    <mergeCell ref="K34:M34"/>
    <mergeCell ref="F56:G56"/>
    <mergeCell ref="K68:M68"/>
    <mergeCell ref="F43:G43"/>
    <mergeCell ref="H38:J38"/>
    <mergeCell ref="H44:J44"/>
    <mergeCell ref="K36:M36"/>
    <mergeCell ref="B38:E38"/>
    <mergeCell ref="K45:M45"/>
    <mergeCell ref="B32:E32"/>
    <mergeCell ref="B63:E63"/>
    <mergeCell ref="B41:E41"/>
    <mergeCell ref="B35:E35"/>
    <mergeCell ref="B50:E50"/>
    <mergeCell ref="F33:G33"/>
    <mergeCell ref="F45:G45"/>
    <mergeCell ref="F42:G42"/>
    <mergeCell ref="B60:E60"/>
    <mergeCell ref="B57:E57"/>
    <mergeCell ref="B44:E44"/>
    <mergeCell ref="F49:G49"/>
    <mergeCell ref="F32:G32"/>
    <mergeCell ref="F57:G57"/>
    <mergeCell ref="B40:E40"/>
    <mergeCell ref="B49:E49"/>
    <mergeCell ref="F54:G54"/>
    <mergeCell ref="F63:G63"/>
    <mergeCell ref="F47:G47"/>
    <mergeCell ref="K33:M33"/>
    <mergeCell ref="F61:G61"/>
    <mergeCell ref="B67:E67"/>
    <mergeCell ref="B61:E61"/>
    <mergeCell ref="F39:G39"/>
    <mergeCell ref="F48:G48"/>
    <mergeCell ref="B53:E53"/>
    <mergeCell ref="K35:M35"/>
    <mergeCell ref="B37:E37"/>
    <mergeCell ref="H59:J59"/>
    <mergeCell ref="F64:G64"/>
    <mergeCell ref="B33:E33"/>
    <mergeCell ref="B51:E51"/>
    <mergeCell ref="H64:J64"/>
    <mergeCell ref="K47:M47"/>
    <mergeCell ref="H51:J51"/>
    <mergeCell ref="H60:J60"/>
    <mergeCell ref="K44:M44"/>
    <mergeCell ref="H57:J57"/>
    <mergeCell ref="H53:J53"/>
    <mergeCell ref="H63:J63"/>
    <mergeCell ref="H50:J50"/>
    <mergeCell ref="H55:J55"/>
    <mergeCell ref="B64:E64"/>
    <mergeCell ref="K65:M65"/>
    <mergeCell ref="F62:G62"/>
    <mergeCell ref="K62:M62"/>
    <mergeCell ref="B106:G106"/>
    <mergeCell ref="K49:M49"/>
    <mergeCell ref="F46:G46"/>
    <mergeCell ref="H35:J35"/>
    <mergeCell ref="H67:J67"/>
    <mergeCell ref="K63:M63"/>
    <mergeCell ref="K41:M41"/>
    <mergeCell ref="K50:M50"/>
    <mergeCell ref="K60:M60"/>
    <mergeCell ref="B55:E55"/>
    <mergeCell ref="K67:M67"/>
    <mergeCell ref="K59:M59"/>
    <mergeCell ref="H45:J45"/>
    <mergeCell ref="F66:G66"/>
    <mergeCell ref="B66:E66"/>
    <mergeCell ref="F67:G67"/>
    <mergeCell ref="F52:G52"/>
    <mergeCell ref="H43:J43"/>
    <mergeCell ref="F37:G37"/>
    <mergeCell ref="F40:G40"/>
    <mergeCell ref="H36:J36"/>
    <mergeCell ref="H32:J32"/>
    <mergeCell ref="F53:G53"/>
    <mergeCell ref="H47:J47"/>
    <mergeCell ref="B54:E54"/>
    <mergeCell ref="K61:M61"/>
    <mergeCell ref="H65:J65"/>
    <mergeCell ref="K39:M39"/>
    <mergeCell ref="K48:M48"/>
    <mergeCell ref="F36:G36"/>
    <mergeCell ref="F50:G50"/>
    <mergeCell ref="K38:M38"/>
    <mergeCell ref="B56:E56"/>
    <mergeCell ref="B43:E43"/>
    <mergeCell ref="B58:E58"/>
    <mergeCell ref="B52:E52"/>
    <mergeCell ref="B42:E42"/>
    <mergeCell ref="H33:J33"/>
    <mergeCell ref="H42:J42"/>
    <mergeCell ref="H34:J34"/>
    <mergeCell ref="K51:M51"/>
    <mergeCell ref="B34:E34"/>
    <mergeCell ref="H39:J39"/>
    <mergeCell ref="H49:J49"/>
    <mergeCell ref="F34:G34"/>
    <mergeCell ref="H37:J37"/>
    <mergeCell ref="B62:E62"/>
    <mergeCell ref="B59:E59"/>
    <mergeCell ref="B46:E46"/>
    <mergeCell ref="F35:G35"/>
    <mergeCell ref="F38:G38"/>
    <mergeCell ref="B48:E48"/>
    <mergeCell ref="H58:J58"/>
    <mergeCell ref="H40:J40"/>
    <mergeCell ref="H48:J48"/>
    <mergeCell ref="F41:G41"/>
    <mergeCell ref="H62:J62"/>
    <mergeCell ref="B125:G125"/>
    <mergeCell ref="H54:J54"/>
    <mergeCell ref="H41:J41"/>
    <mergeCell ref="K54:M54"/>
    <mergeCell ref="F60:G60"/>
    <mergeCell ref="K55:M55"/>
    <mergeCell ref="K64:M64"/>
    <mergeCell ref="H68:J68"/>
    <mergeCell ref="F44:G44"/>
    <mergeCell ref="F65:G65"/>
    <mergeCell ref="K58:M58"/>
    <mergeCell ref="K43:M43"/>
    <mergeCell ref="K52:M52"/>
    <mergeCell ref="F59:G59"/>
    <mergeCell ref="F55:G55"/>
    <mergeCell ref="K42:M42"/>
    <mergeCell ref="H56:J56"/>
    <mergeCell ref="F51:G51"/>
    <mergeCell ref="K53:M53"/>
    <mergeCell ref="F58:G58"/>
    <mergeCell ref="B117:G117"/>
    <mergeCell ref="H46:J46"/>
    <mergeCell ref="H52:J52"/>
    <mergeCell ref="H61:J61"/>
  </mergeCells>
  <pageMargins left="0.2" right="0.2" top="0.52" bottom="0.52" header="0.2" footer="0.25"/>
  <pageSetup paperSize="8" fitToHeight="0" orientation="landscape"/>
  <headerFooter>
    <oddHeader>&amp;LARRASATEKO UDALA&amp;R2025  |  XEHETASUNAK</oddHeader>
    <oddFooter>&amp;LJatorrizko datuak aldatu gabe&amp;R&amp;P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Lan-orriak</vt:lpstr>
      </vt:variant>
      <vt:variant>
        <vt:i4>17</vt:i4>
      </vt:variant>
      <vt:variant>
        <vt:lpstr>Barruti izendunak</vt:lpstr>
      </vt:variant>
      <vt:variant>
        <vt:i4>31</vt:i4>
      </vt:variant>
    </vt:vector>
  </HeadingPairs>
  <TitlesOfParts>
    <vt:vector size="48" baseType="lpstr">
      <vt:lpstr>AURKIBIDEA</vt:lpstr>
      <vt:lpstr>2023</vt:lpstr>
      <vt:lpstr>2024</vt:lpstr>
      <vt:lpstr>2025</vt:lpstr>
      <vt:lpstr>2026</vt:lpstr>
      <vt:lpstr>25 Toki garapena</vt:lpstr>
      <vt:lpstr>25 Pertsonala</vt:lpstr>
      <vt:lpstr>25 Hirigintza</vt:lpstr>
      <vt:lpstr>25 Gazteria</vt:lpstr>
      <vt:lpstr>25 Euskara Hezkuntza</vt:lpstr>
      <vt:lpstr>25 Enplegua</vt:lpstr>
      <vt:lpstr>25 Diruzaintza</vt:lpstr>
      <vt:lpstr>25 Berdintasuna</vt:lpstr>
      <vt:lpstr>25 Bizikidetza</vt:lpstr>
      <vt:lpstr>25 Gizarte Zerbitzuak</vt:lpstr>
      <vt:lpstr>25 Komunikazioa</vt:lpstr>
      <vt:lpstr>2025 JATORRIA</vt:lpstr>
      <vt:lpstr>'2023'!Inprimatzeko_area</vt:lpstr>
      <vt:lpstr>'2024'!Inprimatzeko_area</vt:lpstr>
      <vt:lpstr>'2025'!Inprimatzeko_area</vt:lpstr>
      <vt:lpstr>'2025 JATORRIA'!Inprimatzeko_area</vt:lpstr>
      <vt:lpstr>'2026'!Inprimatzeko_area</vt:lpstr>
      <vt:lpstr>'25 Berdintasuna'!Inprimatzeko_area</vt:lpstr>
      <vt:lpstr>'25 Bizikidetza'!Inprimatzeko_area</vt:lpstr>
      <vt:lpstr>'25 Diruzaintza'!Inprimatzeko_area</vt:lpstr>
      <vt:lpstr>'25 Enplegua'!Inprimatzeko_area</vt:lpstr>
      <vt:lpstr>'25 Euskara Hezkuntza'!Inprimatzeko_area</vt:lpstr>
      <vt:lpstr>'25 Gazteria'!Inprimatzeko_area</vt:lpstr>
      <vt:lpstr>'25 Gizarte Zerbitzuak'!Inprimatzeko_area</vt:lpstr>
      <vt:lpstr>'25 Hirigintza'!Inprimatzeko_area</vt:lpstr>
      <vt:lpstr>'25 Komunikazioa'!Inprimatzeko_area</vt:lpstr>
      <vt:lpstr>'25 Pertsonala'!Inprimatzeko_area</vt:lpstr>
      <vt:lpstr>'25 Toki garapena'!Inprimatzeko_area</vt:lpstr>
      <vt:lpstr>AURKIBIDEA!Inprimatzeko_area</vt:lpstr>
      <vt:lpstr>'2023'!Inprimatzeko_tituluak</vt:lpstr>
      <vt:lpstr>'2024'!Inprimatzeko_tituluak</vt:lpstr>
      <vt:lpstr>'2026'!Inprimatzeko_tituluak</vt:lpstr>
      <vt:lpstr>'25 Berdintasuna'!Inprimatzeko_tituluak</vt:lpstr>
      <vt:lpstr>'25 Bizikidetza'!Inprimatzeko_tituluak</vt:lpstr>
      <vt:lpstr>'25 Diruzaintza'!Inprimatzeko_tituluak</vt:lpstr>
      <vt:lpstr>'25 Enplegua'!Inprimatzeko_tituluak</vt:lpstr>
      <vt:lpstr>'25 Euskara Hezkuntza'!Inprimatzeko_tituluak</vt:lpstr>
      <vt:lpstr>'25 Gazteria'!Inprimatzeko_tituluak</vt:lpstr>
      <vt:lpstr>'25 Gizarte Zerbitzuak'!Inprimatzeko_tituluak</vt:lpstr>
      <vt:lpstr>'25 Hirigintza'!Inprimatzeko_tituluak</vt:lpstr>
      <vt:lpstr>'25 Komunikazioa'!Inprimatzeko_tituluak</vt:lpstr>
      <vt:lpstr>'25 Pertsonala'!Inprimatzeko_tituluak</vt:lpstr>
      <vt:lpstr>'25 Toki garapena'!Inprimatzeko_tituluak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Haritz Etxeberria Bereziartua</dc:creator>
  <cp:lastModifiedBy>PERTSONALA 1</cp:lastModifiedBy>
  <dcterms:created xsi:type="dcterms:W3CDTF">2026-10-14T10:47:52Z</dcterms:created>
  <dcterms:modified xsi:type="dcterms:W3CDTF">2026-10-27T09:20:09Z</dcterms:modified>
</cp:coreProperties>
</file>